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OLINT\Documents\CONTROL INTERNO\INFORMES CONTROL INTERNO\INFORME CONTROL INTERNO SEMESTRAL\VIGENCIA 2022\"/>
    </mc:Choice>
  </mc:AlternateContent>
  <workbookProtection workbookAlgorithmName="SHA-512" workbookHashValue="tGFAN3raj7yLKI3Www5c0qOc7mTytb2WjA+yOLOqPQ+SmzX0Str/Hc5WL+8ezlMXNDtL6ygeT/Ni6uzMIASz2A==" workbookSaltValue="E0T3jpo6elmEOslviiyK8w==" workbookSpinCount="100000" lockStructure="1"/>
  <bookViews>
    <workbookView xWindow="0" yWindow="0" windowWidth="20490" windowHeight="7650"/>
  </bookViews>
  <sheets>
    <sheet name="SCI DIC-2022"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2" l="1"/>
  <c r="O31" i="2"/>
  <c r="O29" i="2"/>
  <c r="O27" i="2"/>
  <c r="O25" i="2"/>
</calcChain>
</file>

<file path=xl/sharedStrings.xml><?xml version="1.0" encoding="utf-8"?>
<sst xmlns="http://schemas.openxmlformats.org/spreadsheetml/2006/main" count="43" uniqueCount="36">
  <si>
    <t>Nombre de la Entidad:</t>
  </si>
  <si>
    <t>INSTITUTO TOLIMENSE DE FORMACION TECNICA PROFESIONAL ITFIP</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</si>
  <si>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</si>
  <si>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</si>
  <si>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</si>
  <si>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</si>
  <si>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</si>
  <si>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</si>
  <si>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</si>
  <si>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</si>
  <si>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</si>
  <si>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</si>
  <si>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</si>
  <si>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</si>
  <si>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</si>
  <si>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</si>
  <si>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</si>
  <si>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</si>
  <si>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</si>
  <si>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</si>
  <si>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</si>
  <si>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t>JUNIO A DICIEMBRE 31 DE 2022</t>
  </si>
  <si>
    <t xml:space="preserve"> El sistema de Control Interno se encuentra cumpliendo con los componentes de la dimensión No. 7 de Control Interno dentro del Modelo Integrado de Planeación y Gestión; no obstante se debe seguir fortaleciendo con la implementación de controles y acciones preventivas con el fin de evitar desviaciones a los procesos y una eficaz administración de la información y los recursos se realicen de acuerdo a las normas, políticas y objetivos Institucionales. Por lo anterior se requiere mayor apoyo de los líderes de los procesos, funcionarios administrativos y docentes con el fin que el Sistema de Control Inteno sea efectivo y que sirva de herramienta para el control preventivo de los procesos y administración de Riesgos.</t>
  </si>
  <si>
    <t>El Sistema de Control Interno en la Institución se encuentra en estado efectivo, resultado de los frecuentes seguimientos a los procesos y procedimientos que han generado la implementación de nuevos controles y acciones prebentivas que permiten el cumplimiento de las metas propuestas en cada de uno de los procesos, así mismo se han definido políticas administrativas que establecen directrices para la planeación y gestión Institucional del Sistema de Control Interno. Por ultimo la alta dirección está comprometida en el cumplimiento de los lineamientos estratégicos establecidos en la Institución y trabaja de forma permanente en la interacción con el entorno administrativo, académico y general a través de diferentes canales de comunicación que cuenta la Institución.</t>
  </si>
  <si>
    <t>En la Institución ITFIP se tienen definidos 13 procesos que comprende la función de evaluación y dirección, misional y apoyo, los lideres de los procesos y equipo de trabajo se han sensibilizado con el esquema de lineas de defensa donde han asumido la responsabilidad y autoridad frente al control  y administración de los Riesgos, así mismo esta herramienta ha proporcionado una manera simple y efectiva para mejorar las comunicaciones en la gestión y control de los riesgos de los procesos ya que tienen la claridad de las funciones, responsabilidades y deberes esenciales en cada area según a la línea de defensa que pertenece.</t>
  </si>
  <si>
    <t>La Institución tiene adoptado el Codigo de integridad según resolucion No. 0531 (Julio  27 de 2018),  en la vigencia 2020 se ha sensibilizando a los funcionarios administrativos y docentes la importancia el codido de etica y los 5 valores que lo intergran (honestidad, Respecto, Compromiso, diligencia y justicia que son fundamentales para el efectivo funcinamiento del ITFIP, en la vigenca 2020 se evidencia 8 reuniones del Comite Coordinador del Sistema de Control Interno donde se trataron diferentes temas Institucionales que requerian revisar y tomar decisiones, se evidencia el programa, planes e informes de auditorías a los procesos por parte de Control Interno, CGR e Icontec, importante resaltar el fenecimiento de la cuenta y reducción de hallazgos en la auditoría de la CGR y 0 no conformidades en la auditoría de seguimiento al SGC por parte del Icontec, con respecto a la líneas de defensa se han socializado con todos los funcionarios de la Institución, esta pendiente la elaboración del mapa de aseguramiento o esquema de líneas de defensa y fortalecer la apropiación de los controles y gestión de riesgos de los procesos</t>
  </si>
  <si>
    <t xml:space="preserve">En relación a los mapas de Riesgos de Corrupción y  gestión, se evidencia el seguimiento a los 13 procesos con corte a 30 de abril de 2022, se verificico los avances y evidencias de las acciones establecidas para mitigar los riesgos y la efectividad de los controles de losRiesgos de Gestión y Corrupción por parte de la oficina de Control Interno, se recomienda actualizar la politica de Riesgos teniendo en cuenta que las matrices del Riesgos de los procesos se actualizaron con la nueva guia de implementación de la administración de Riesgos elaborada por DAFP.
</t>
  </si>
  <si>
    <t xml:space="preserve">El ITFIP cuenta con la politica de administración de Riesgo aprobabada por el Comité Coordinador del Sistema de Control Interno, actualmente los 13 procesos Institucionales tienen establecidos 22 Riesgos de gestión y 8 Riegos de Corrupción, los cuales se realizo seguimiento en lel mes de abril por parte de los líderes de los procesos y la oficina de Control Interno de igual manera se evidencia la Revisión por la dirección del SGC el día 12 de noviembre de 2021 donde se socializo el ultimo informe general de Riegos y se analizo los controles y acciones a mitigar la materialización del riesgo, teniendo en cuenta lo anterior se recomienda actualizar la politica del Riesgo con la nueva implementación de la herramienta del DAFP.                                                                                         </t>
  </si>
  <si>
    <t>La Institución ITFIP cuenta con 13 lideres de procesos de Dirección, evaluación, apoyo y misional, todos actuan en las tres líneas de defensa donde evaluan periodicamente su gestión a traves del autocontrol con el seguimientos al cumplimiento de los procedimientos, indicadores de gestión, planes de acción y auditorías internas y externas, igual forma se evidencia seguimiento a las matrices de Riesgos gestión y corrupción donde se verifica la efectividad de los controles y acciones a mitigar los riesgos para dar cumplimiento a los objetivos y misión Institucional, en la vigencia de 2022 se evidencia medición de indicadores de gestión donde los líderes de los procesos cumplieron con las metas propuestas, la mayoría cumplieron con las actividades de los planes de acción, plan anticorupción, austeridad del gasto, reporte de información a entes externos, seguimiento a los Riesgos con corte a 30 de abril, 30 de junio y 31 de diciembre de 2022</t>
  </si>
  <si>
    <t xml:space="preserve">El programa de auditorías de gestión se aprobo en el comité Coordinador del Sistema de Control Interno según acta No 06 de 01 de abril de 2022, se realizaran 12 auditorías de gestión, 1 auditoría SGC, 1 auditoria NTC 5854, 1 auditoría NTC 6304, en la vigencia 2022 se evidencia auditoría de cumplimiento por parte de la CGR que fueron importante para la revisión y seguimientos a los procdimientos y efectividad controles, se evidencia  los indicadores de gestión de los procesos, los cuales se miden peridociamente según la metas establecidas para dar cumplimiento a las acciones proyectadas por los procesos y con respecto al segumientos de la matrices de Riesgos, los controles y las acciones han sido eficientes para evitar la materialización de los riesgos, dentro de las debilidades de este compontente se presenta en la evaluación de los proveedores de infraestructura Tecnologíca, no se cuenta con recurso humano especializado en la oficina de Control Interno que apoye el seguimiento de los controles y acciones para mitigar los Riesgos de estos sistemas, no obstante se realizan auditorías y seguimientos a los procesos responsables de las tecnologías, otra debilidad que se presento en el segumiento fue que la Institución no tienen documentada las matrices de roles y usuarios de las tecnologías
</t>
  </si>
  <si>
    <t>La institución continúa gestionando de manera adecuada la información y el fortalecimiento de los canales de comunicaciónoficiales: portal web, redes sociales, aplicativo MITFIP, correo electrónico institucional; conel fin de fortalecer la imagen e identidad institucional, La oficina de Planeación con el apoyo de los líderes de los procesos actualiza constantemente la información publicada en el Link de Transparencia y Acceso a la Información Pública, con el fin de dar cumplimiento a la ley 1712 de 2014  con el fin de mantener informada a la comunidad universitaria, en el componente de Información y comunicación se presentan dos debilidades, la primera no se encuentra documentado las actividades de control para la intergidad, confidencialidad y disponibilidad de los canales de comunicaciones de igual manera aunque se realizan auditorías  y seguimiento por parte de Control Interno no se evidencia procedimientos para evaluar periodicamente la efectividad por partes externas</t>
  </si>
  <si>
    <t>Los líderes de procesos como primera línea de defensa realizan mediciones periodicas para dar cumplimiento de los indicadores de gestión y planes de acción, los cuales permiten realizar la verificación del cumplimiento oportuno de las metas establecidas en la vigencia 2022, se evidencia informes de seguimiento de la S,Q,R y F por parte de la oficina de Control Interno en el cual comunica la fortalezas y debilidades de este medio de comunicación entre la Institución y comunidad en general. Teniendo en cuenta las auditorías internas se generaron 11 acciones correctivas y 21 acciones de mejora, en las auditorías externas se elaboro el plan de mejoramiento de la CGR donde se eleboraron acciones de mejora para subsanar los hallazgos, en la auditoría Icontec "0" hallazgos. dentro de las debilidades de las actividades de Monitoreo encontramos que algunos líderes de los procesos no cumple la ejecución de las actividades de los planes de mejoramiento en los tiempos establecidos, de igual manera las acciones correctivas o mejora que establecen para subsanar las causas de los hallazgos no son efectivas, ocasionando posible reiteración de hallazgos en las auditorías.</t>
  </si>
  <si>
    <t>Elaboro: oficina de Control Interno</t>
  </si>
  <si>
    <t xml:space="preserve">El Instituto Tolimense de Formación Tecnica y Profesional ITFIP, cuenta con los procedimientos establecidos para el manejo de la gestion documental, los cuales garantizan el acceso a la infomacion clasificada y organizada, asi mismo se cuenta con la politicas y directrices que permiten capturar, procesar y asegurar la infomacion de cada uno de sus procesos misionales y de apoyo, Adicionalmente se observan los procedimientos, mecanismos y herramientas para la gestion de peticiones, quejas, reclamos y denuncias. Establece permanentemente canales de comunicacion con los Grupos de Valor mediante la pagina web de la institucion y redes sociales, y buzon de SQRP, no obstante se debe dar continuidad al  fortalecimiento de la difusion de la informacion y funcionamiento de los canales de comunicacion con el objeto de garantizar el derecho fundamental de acceso de informacion  segun ley 1712 de 2014                                                                                </t>
  </si>
  <si>
    <t xml:space="preserve">Como resultado de las auditorías intrnas y los seguimientos permanentes de los procesos y procedimientos nos refleja la necesidad de fortalecer la cultura del autocontrol de los lideres de los procesos y equipos de trabajo como segunda línea de defensa y  con el fin de detectar desviaciones y efectuar acciones preventivas y correctivas para el adecuado funcionamiento de los procesos y eficaz cumplimiento de las metas propuestas en la vigencia, así mismo analizar eficazmente las causas de las observaciones o hallazgos de las auditorías internas de control Interno, externa (ICONTEC) y organos de control para  formular los planes de acción que conduzca evitar desviaciones que afecten los procesos; direccionandolos a la mejora continua y cumplimiento de los objetivos Institucionales y por ultimo los líderes de procesos deben formular y reportar las acciones correctivas en el momento que que se entregado el informe de auditoría o seguimiento para evitar demoras en la elaboración y ejecución de los planes de mejoramiento y acciones correctivas. Se debe fortalecer la medición y evaluación de los procesos a traves de los indicadores de Gestión, acuerdos de gestión, seguimientos a los planes de acción para que sean herrramientas eficaces en la verificación del cumplimiento de las metas  y que sean fuentes para implementar acciones preventivas con el fin de mitigar y crear controles para evitar hallazgos a los procesos                                          </t>
  </si>
  <si>
    <t xml:space="preserve">El Instituto Tolimense de Formación Tecnica y Profesional ITFIP, ha demostrado compromiso con la implementacion y seguimiento al codigo de ingegridad, asi como los mecanismos para el manejo de conflictos de interes,  manejo de informacion privilegida, los cuales se encuentran socializados con los lideres de proceso, funcionarios y contrattistas de la Institucion. La supervision y seguimiento del sistema de control interno se realiza adecuadamente mediante el Comite Coordinador del Sistema de Control Interno. Los procedimientos de la Gestion de Talento Humano se encuentran documentados y socializados, no obstante se debe fortalecer la ejecucion de algunas actividades del Plan Institucional  de Capacitación-PIC  con el fin de garantizar  la cobertura a todo el personal de la Institución y aegurar el adecuado desarrollo de las competencias de funcionarios y contratistas en pro del mejoramiento de los procesos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</si>
</sst>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6" x14ac:knownFonts="1">
    <font>
      <sz val="11"/>
      <color theme="1"/>
      <name val="Calibri"/>
      <family val="2"/>
      <scheme val="minor"/>
    </font>
    <font>
      <b/>
      <sz val="20"/>
      <color theme="0"/>
      <name val="Arial Narrow"/>
      <family val="2"/>
    </font>
    <font>
      <b/>
      <sz val="18"/>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b/>
      <i/>
      <sz val="10"/>
      <name val="Arial"/>
      <family val="2"/>
    </font>
    <font>
      <b/>
      <i/>
      <sz val="10"/>
      <color theme="1"/>
      <name val="Arial"/>
      <family val="2"/>
    </font>
    <font>
      <b/>
      <sz val="16"/>
      <name val="Arial"/>
      <family val="2"/>
    </font>
    <font>
      <sz val="16"/>
      <color theme="1"/>
      <name val="Calibri"/>
      <family val="2"/>
      <scheme val="minor"/>
    </font>
    <font>
      <b/>
      <sz val="18"/>
      <name val="Arial"/>
      <family val="2"/>
    </font>
    <font>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0">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3" fillId="2" borderId="0" xfId="0" applyFont="1" applyFill="1" applyBorder="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8" fillId="2" borderId="0" xfId="0" applyFont="1" applyFill="1" applyBorder="1"/>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1" fillId="2" borderId="22" xfId="0" applyNumberFormat="1" applyFont="1" applyFill="1" applyBorder="1" applyAlignment="1" applyProtection="1">
      <alignment horizontal="center" vertical="center" wrapText="1"/>
      <protection locked="0"/>
    </xf>
    <xf numFmtId="49" fontId="12" fillId="2" borderId="23" xfId="0" applyNumberFormat="1" applyFont="1" applyFill="1" applyBorder="1" applyAlignment="1" applyProtection="1">
      <alignment horizontal="center" vertical="top" wrapText="1"/>
      <protection locked="0"/>
    </xf>
    <xf numFmtId="49" fontId="12" fillId="2" borderId="24" xfId="0" applyNumberFormat="1" applyFont="1" applyFill="1" applyBorder="1" applyAlignment="1" applyProtection="1">
      <alignment horizontal="center" vertical="top" wrapText="1"/>
      <protection locked="0"/>
    </xf>
    <xf numFmtId="49" fontId="12" fillId="2" borderId="25" xfId="0" applyNumberFormat="1" applyFont="1" applyFill="1" applyBorder="1" applyAlignment="1" applyProtection="1">
      <alignment horizontal="center" vertical="top" wrapText="1"/>
      <protection locked="0"/>
    </xf>
    <xf numFmtId="49" fontId="0" fillId="2" borderId="0" xfId="0" applyNumberFormat="1" applyFill="1" applyBorder="1" applyAlignment="1">
      <alignment horizontal="left" vertical="top" wrapText="1"/>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3" fillId="2" borderId="0" xfId="0" applyFont="1" applyFill="1" applyBorder="1" applyAlignment="1">
      <alignment wrapText="1"/>
    </xf>
    <xf numFmtId="0" fontId="5" fillId="4" borderId="2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6" fillId="2" borderId="0" xfId="0" applyFont="1" applyFill="1" applyAlignment="1">
      <alignment wrapText="1"/>
    </xf>
    <xf numFmtId="0" fontId="17" fillId="0" borderId="0" xfId="0" applyFont="1" applyBorder="1" applyAlignment="1">
      <alignment horizontal="center" wrapText="1"/>
    </xf>
    <xf numFmtId="0" fontId="0" fillId="0" borderId="0" xfId="0" applyBorder="1"/>
    <xf numFmtId="0" fontId="0" fillId="0" borderId="30" xfId="0" applyBorder="1"/>
    <xf numFmtId="0" fontId="5" fillId="5" borderId="6" xfId="0" applyFont="1" applyFill="1" applyBorder="1" applyAlignment="1">
      <alignment horizontal="center" vertical="center" wrapText="1"/>
    </xf>
    <xf numFmtId="0" fontId="14" fillId="0" borderId="0" xfId="0" applyFont="1" applyFill="1" applyBorder="1" applyAlignment="1">
      <alignment vertical="center"/>
    </xf>
    <xf numFmtId="9" fontId="9" fillId="0" borderId="0" xfId="0" applyNumberFormat="1" applyFont="1" applyFill="1" applyBorder="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31" xfId="0" applyFont="1" applyFill="1" applyBorder="1" applyAlignment="1" applyProtection="1">
      <alignment vertical="center" wrapText="1"/>
      <protection locked="0"/>
    </xf>
    <xf numFmtId="0" fontId="9" fillId="0" borderId="0" xfId="0" applyFont="1" applyFill="1" applyBorder="1" applyAlignment="1">
      <alignment vertical="center"/>
    </xf>
    <xf numFmtId="9" fontId="18" fillId="6" borderId="6" xfId="0" applyNumberFormat="1" applyFont="1" applyFill="1" applyBorder="1" applyAlignment="1" applyProtection="1">
      <alignment horizontal="center" vertical="center"/>
      <protection locked="0"/>
    </xf>
    <xf numFmtId="0" fontId="9" fillId="0" borderId="11" xfId="0" applyFont="1" applyFill="1" applyBorder="1" applyAlignment="1">
      <alignment vertical="center"/>
    </xf>
    <xf numFmtId="0" fontId="9" fillId="0" borderId="0" xfId="0" applyFont="1" applyFill="1" applyBorder="1" applyAlignment="1">
      <alignment horizontal="lef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0" fillId="0" borderId="31" xfId="0" applyBorder="1"/>
    <xf numFmtId="0" fontId="0" fillId="0" borderId="0" xfId="0" applyBorder="1" applyAlignment="1">
      <alignment horizontal="left"/>
    </xf>
    <xf numFmtId="0" fontId="5" fillId="7" borderId="6" xfId="0" applyFont="1" applyFill="1" applyBorder="1" applyAlignment="1">
      <alignment horizontal="center" vertical="center" wrapText="1"/>
    </xf>
    <xf numFmtId="0" fontId="12" fillId="0" borderId="31" xfId="0" applyFont="1" applyBorder="1" applyAlignment="1" applyProtection="1">
      <alignment vertical="center" wrapText="1"/>
      <protection locked="0"/>
    </xf>
    <xf numFmtId="0" fontId="0" fillId="0" borderId="11" xfId="0" applyBorder="1"/>
    <xf numFmtId="0" fontId="19" fillId="0" borderId="11" xfId="0" applyFont="1" applyFill="1" applyBorder="1" applyAlignment="1" applyProtection="1">
      <alignment horizontal="left" vertical="center" wrapText="1"/>
      <protection locked="0"/>
    </xf>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12" fillId="0" borderId="31" xfId="0" applyFont="1" applyBorder="1" applyAlignment="1" applyProtection="1">
      <alignment vertical="top" wrapText="1"/>
      <protection locked="0"/>
    </xf>
    <xf numFmtId="0" fontId="5" fillId="9" borderId="6" xfId="0" applyFont="1" applyFill="1" applyBorder="1" applyAlignment="1">
      <alignment horizontal="center" vertical="center" wrapText="1"/>
    </xf>
    <xf numFmtId="0" fontId="12" fillId="0" borderId="32" xfId="0" applyFont="1" applyBorder="1" applyAlignment="1" applyProtection="1">
      <alignment vertical="top" wrapText="1"/>
      <protection locked="0"/>
    </xf>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20" fillId="2" borderId="0" xfId="0" applyFont="1" applyFill="1" applyBorder="1" applyAlignment="1">
      <alignment vertical="center"/>
    </xf>
    <xf numFmtId="0" fontId="21" fillId="2" borderId="0" xfId="0" applyFont="1" applyFill="1" applyBorder="1"/>
    <xf numFmtId="0" fontId="0" fillId="2" borderId="33" xfId="0" applyFill="1" applyBorder="1"/>
    <xf numFmtId="0" fontId="0" fillId="2" borderId="34" xfId="0" applyFill="1" applyBorder="1"/>
    <xf numFmtId="0" fontId="0" fillId="2" borderId="35" xfId="0" applyFill="1" applyBorder="1"/>
    <xf numFmtId="0" fontId="24" fillId="0" borderId="6" xfId="0" applyFont="1" applyFill="1" applyBorder="1" applyAlignment="1" applyProtection="1">
      <alignment horizontal="center" vertical="center"/>
      <protection hidden="1"/>
    </xf>
    <xf numFmtId="0" fontId="25" fillId="0" borderId="0" xfId="0" applyFont="1" applyBorder="1" applyAlignment="1">
      <alignment horizontal="center"/>
    </xf>
    <xf numFmtId="9" fontId="22" fillId="0" borderId="6" xfId="0" applyNumberFormat="1" applyFont="1" applyFill="1" applyBorder="1" applyAlignment="1" applyProtection="1">
      <alignment horizontal="center" vertical="center"/>
      <protection locked="0"/>
    </xf>
    <xf numFmtId="0" fontId="23" fillId="0" borderId="6" xfId="0" applyFont="1" applyBorder="1" applyAlignment="1">
      <alignment horizontal="left"/>
    </xf>
    <xf numFmtId="0" fontId="24" fillId="2" borderId="0" xfId="0" applyFont="1" applyFill="1" applyBorder="1" applyAlignment="1">
      <alignment horizontal="center" vertical="center"/>
    </xf>
    <xf numFmtId="0" fontId="22" fillId="2" borderId="0" xfId="0" applyFont="1" applyFill="1" applyBorder="1" applyAlignment="1">
      <alignment horizontal="left" vertical="center"/>
    </xf>
  </cellXfs>
  <cellStyles count="1">
    <cellStyle name="Normal" xfId="0" builtinId="0"/>
  </cellStyles>
  <dxfs count="24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13</xdr:row>
      <xdr:rowOff>82258</xdr:rowOff>
    </xdr:to>
    <xdr:pic>
      <xdr:nvPicPr>
        <xdr:cNvPr id="7" name="Imagen 6">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twoCellAnchor>
    <xdr:from>
      <xdr:col>2</xdr:col>
      <xdr:colOff>504825</xdr:colOff>
      <xdr:row>1</xdr:row>
      <xdr:rowOff>152400</xdr:rowOff>
    </xdr:from>
    <xdr:to>
      <xdr:col>2</xdr:col>
      <xdr:colOff>1638300</xdr:colOff>
      <xdr:row>5</xdr:row>
      <xdr:rowOff>200025</xdr:rowOff>
    </xdr:to>
    <xdr:pic>
      <xdr:nvPicPr>
        <xdr:cNvPr id="8" name="Imagen 7" descr="ITFIP LOGO-0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975" y="352425"/>
          <a:ext cx="11334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20-sci-final%20Diciembre-3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topLeftCell="G27" workbookViewId="0">
      <selection activeCell="I29" sqref="I29"/>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C3" s="6"/>
      <c r="D3" s="6"/>
      <c r="E3" s="7" t="s">
        <v>0</v>
      </c>
      <c r="F3" s="8" t="s">
        <v>1</v>
      </c>
      <c r="G3" s="8"/>
      <c r="H3" s="8"/>
      <c r="I3" s="8"/>
      <c r="J3" s="8"/>
      <c r="K3" s="8"/>
      <c r="L3" s="8"/>
      <c r="M3" s="8"/>
      <c r="N3" s="9"/>
      <c r="O3" s="9"/>
      <c r="P3" s="10"/>
    </row>
    <row r="4" spans="2:16" ht="18" customHeight="1" x14ac:dyDescent="0.3">
      <c r="B4" s="5"/>
      <c r="C4" s="6"/>
      <c r="D4" s="6"/>
      <c r="E4" s="11"/>
      <c r="F4" s="8"/>
      <c r="G4" s="8"/>
      <c r="H4" s="8"/>
      <c r="I4" s="8"/>
      <c r="J4" s="8"/>
      <c r="K4" s="8"/>
      <c r="L4" s="8"/>
      <c r="M4" s="8"/>
      <c r="N4" s="9"/>
      <c r="O4" s="9"/>
      <c r="P4" s="10"/>
    </row>
    <row r="5" spans="2:16" ht="41.25" customHeight="1" x14ac:dyDescent="0.35">
      <c r="B5" s="5"/>
      <c r="C5" s="6"/>
      <c r="D5" s="6"/>
      <c r="E5" s="12" t="s">
        <v>2</v>
      </c>
      <c r="F5" s="13" t="s">
        <v>21</v>
      </c>
      <c r="G5" s="14"/>
      <c r="H5" s="14"/>
      <c r="I5" s="14"/>
      <c r="J5" s="14"/>
      <c r="K5" s="14"/>
      <c r="L5" s="14"/>
      <c r="M5" s="15"/>
      <c r="N5" s="16"/>
      <c r="O5" s="16"/>
      <c r="P5" s="10"/>
    </row>
    <row r="6" spans="2:16" ht="18" customHeight="1" thickBot="1" x14ac:dyDescent="0.35">
      <c r="B6" s="5"/>
      <c r="C6" s="6"/>
      <c r="D6" s="6"/>
      <c r="E6" s="17"/>
      <c r="F6" s="16"/>
      <c r="G6" s="16"/>
      <c r="H6" s="16"/>
      <c r="I6" s="16"/>
      <c r="J6" s="16"/>
      <c r="K6" s="16"/>
      <c r="L6" s="16"/>
      <c r="M6" s="6"/>
      <c r="N6" s="6"/>
      <c r="O6" s="6"/>
      <c r="P6" s="10"/>
    </row>
    <row r="7" spans="2:16" ht="93" customHeight="1" thickBot="1" x14ac:dyDescent="0.3">
      <c r="B7" s="5"/>
      <c r="C7" s="6"/>
      <c r="D7" s="6"/>
      <c r="E7" s="6"/>
      <c r="F7" s="6"/>
      <c r="G7" s="6"/>
      <c r="H7" s="6"/>
      <c r="I7" s="18" t="s">
        <v>3</v>
      </c>
      <c r="J7" s="19"/>
      <c r="K7" s="20"/>
      <c r="L7" s="6"/>
      <c r="M7" s="21">
        <v>0.92282913165266101</v>
      </c>
      <c r="N7" s="22"/>
      <c r="O7" s="22"/>
      <c r="P7" s="10"/>
    </row>
    <row r="8" spans="2:16" ht="18" customHeight="1" x14ac:dyDescent="0.25">
      <c r="B8" s="5"/>
      <c r="C8" s="6"/>
      <c r="D8" s="6"/>
      <c r="E8" s="6"/>
      <c r="F8" s="6"/>
      <c r="G8" s="6"/>
      <c r="H8" s="6"/>
      <c r="I8" s="6"/>
      <c r="J8" s="6"/>
      <c r="K8" s="6"/>
      <c r="L8" s="6"/>
      <c r="M8" s="23"/>
      <c r="N8" s="23"/>
      <c r="O8" s="23"/>
      <c r="P8" s="10"/>
    </row>
    <row r="9" spans="2:16" ht="18" customHeight="1" x14ac:dyDescent="0.25">
      <c r="B9" s="5"/>
      <c r="C9" s="6"/>
      <c r="D9" s="6"/>
      <c r="E9" s="6"/>
      <c r="F9" s="6"/>
      <c r="G9" s="6"/>
      <c r="H9" s="6"/>
      <c r="I9" s="6"/>
      <c r="J9" s="6"/>
      <c r="K9" s="6"/>
      <c r="L9" s="6"/>
      <c r="M9" s="6"/>
      <c r="N9" s="6"/>
      <c r="O9" s="6"/>
      <c r="P9" s="10"/>
    </row>
    <row r="10" spans="2:16" x14ac:dyDescent="0.25">
      <c r="B10" s="5"/>
      <c r="C10" s="6"/>
      <c r="D10" s="6"/>
      <c r="E10" s="6"/>
      <c r="F10" s="6"/>
      <c r="G10" s="6"/>
      <c r="H10" s="6"/>
      <c r="I10" s="6"/>
      <c r="J10" s="6"/>
      <c r="K10" s="6"/>
      <c r="L10" s="6"/>
      <c r="M10" s="6"/>
      <c r="N10" s="6"/>
      <c r="O10" s="6"/>
      <c r="P10" s="10"/>
    </row>
    <row r="11" spans="2:16" x14ac:dyDescent="0.25">
      <c r="B11" s="5"/>
      <c r="C11" s="6"/>
      <c r="D11" s="6"/>
      <c r="E11" s="6"/>
      <c r="F11" s="6"/>
      <c r="G11" s="6"/>
      <c r="H11" s="6"/>
      <c r="I11" s="6"/>
      <c r="J11" s="6"/>
      <c r="K11" s="6"/>
      <c r="L11" s="6"/>
      <c r="M11" s="6"/>
      <c r="N11" s="6"/>
      <c r="O11" s="6"/>
      <c r="P11" s="10"/>
    </row>
    <row r="12" spans="2:16" x14ac:dyDescent="0.25">
      <c r="B12" s="5"/>
      <c r="C12" s="6"/>
      <c r="D12" s="6"/>
      <c r="E12" s="6"/>
      <c r="F12" s="6"/>
      <c r="G12" s="6"/>
      <c r="H12" s="6"/>
      <c r="I12" s="6"/>
      <c r="J12" s="6"/>
      <c r="K12" s="6"/>
      <c r="L12" s="6"/>
      <c r="M12" s="6"/>
      <c r="N12" s="6"/>
      <c r="O12" s="6"/>
      <c r="P12" s="10"/>
    </row>
    <row r="13" spans="2:16" x14ac:dyDescent="0.25">
      <c r="B13" s="5"/>
      <c r="C13" s="6"/>
      <c r="D13" s="6"/>
      <c r="E13" s="6"/>
      <c r="F13" s="6"/>
      <c r="G13" s="6"/>
      <c r="H13" s="6"/>
      <c r="I13" s="6"/>
      <c r="J13" s="6"/>
      <c r="K13" s="6"/>
      <c r="L13" s="6"/>
      <c r="M13" s="6"/>
      <c r="N13" s="6"/>
      <c r="O13" s="6"/>
      <c r="P13" s="10"/>
    </row>
    <row r="14" spans="2:16" x14ac:dyDescent="0.25">
      <c r="B14" s="5"/>
      <c r="C14" s="6"/>
      <c r="D14" s="6"/>
      <c r="E14" s="6"/>
      <c r="F14" s="6"/>
      <c r="G14" s="6"/>
      <c r="H14" s="6"/>
      <c r="I14" s="6"/>
      <c r="J14" s="6"/>
      <c r="K14" s="6"/>
      <c r="L14" s="6"/>
      <c r="M14" s="6"/>
      <c r="N14" s="6"/>
      <c r="O14" s="6"/>
      <c r="P14" s="10"/>
    </row>
    <row r="15" spans="2:16" ht="7.5" customHeight="1" x14ac:dyDescent="0.25">
      <c r="B15" s="5"/>
      <c r="C15" s="6"/>
      <c r="D15" s="6"/>
      <c r="E15" s="6"/>
      <c r="F15" s="6"/>
      <c r="G15" s="6"/>
      <c r="H15" s="6"/>
      <c r="I15" s="6"/>
      <c r="J15" s="6"/>
      <c r="K15" s="6"/>
      <c r="L15" s="6"/>
      <c r="M15" s="6"/>
      <c r="N15" s="6"/>
      <c r="O15" s="6"/>
      <c r="P15" s="10"/>
    </row>
    <row r="16" spans="2:16" hidden="1" x14ac:dyDescent="0.25">
      <c r="B16" s="5"/>
      <c r="C16" s="6"/>
      <c r="D16" s="6"/>
      <c r="E16" s="6"/>
      <c r="F16" s="6"/>
      <c r="G16" s="6"/>
      <c r="H16" s="6"/>
      <c r="I16" s="6"/>
      <c r="J16" s="6"/>
      <c r="K16" s="6"/>
      <c r="L16" s="6"/>
      <c r="M16" s="6"/>
      <c r="N16" s="6"/>
      <c r="O16" s="6"/>
      <c r="P16" s="10"/>
    </row>
    <row r="17" spans="2:22" ht="23.25" x14ac:dyDescent="0.25">
      <c r="B17" s="5"/>
      <c r="C17" s="24" t="s">
        <v>4</v>
      </c>
      <c r="D17" s="25"/>
      <c r="E17" s="25"/>
      <c r="F17" s="25"/>
      <c r="G17" s="25"/>
      <c r="H17" s="25"/>
      <c r="I17" s="25"/>
      <c r="J17" s="25"/>
      <c r="K17" s="25"/>
      <c r="L17" s="25"/>
      <c r="M17" s="26"/>
      <c r="N17" s="27"/>
      <c r="O17" s="27"/>
      <c r="P17" s="10"/>
    </row>
    <row r="18" spans="2:22" ht="15.75" customHeight="1" x14ac:dyDescent="0.25">
      <c r="B18" s="5"/>
      <c r="C18" s="28"/>
      <c r="D18" s="28"/>
      <c r="E18" s="28"/>
      <c r="F18" s="28"/>
      <c r="G18" s="28"/>
      <c r="H18" s="28"/>
      <c r="I18" s="28"/>
      <c r="J18" s="28"/>
      <c r="K18" s="28"/>
      <c r="L18" s="28"/>
      <c r="M18" s="28"/>
      <c r="N18" s="29"/>
      <c r="O18" s="29"/>
      <c r="P18" s="10"/>
    </row>
    <row r="19" spans="2:22" ht="73.5" customHeight="1" x14ac:dyDescent="0.25">
      <c r="B19" s="5"/>
      <c r="C19" s="30" t="s">
        <v>5</v>
      </c>
      <c r="D19" s="31"/>
      <c r="E19" s="32" t="s">
        <v>6</v>
      </c>
      <c r="F19" s="33" t="s">
        <v>22</v>
      </c>
      <c r="G19" s="34"/>
      <c r="H19" s="34"/>
      <c r="I19" s="34"/>
      <c r="J19" s="34"/>
      <c r="K19" s="34"/>
      <c r="L19" s="34"/>
      <c r="M19" s="35"/>
      <c r="N19" s="36"/>
      <c r="O19" s="36"/>
      <c r="P19" s="10"/>
    </row>
    <row r="20" spans="2:22" ht="75.75" customHeight="1" x14ac:dyDescent="0.25">
      <c r="B20" s="5"/>
      <c r="C20" s="30" t="s">
        <v>7</v>
      </c>
      <c r="D20" s="31"/>
      <c r="E20" s="32" t="s">
        <v>6</v>
      </c>
      <c r="F20" s="33" t="s">
        <v>23</v>
      </c>
      <c r="G20" s="34"/>
      <c r="H20" s="34"/>
      <c r="I20" s="34"/>
      <c r="J20" s="34"/>
      <c r="K20" s="34"/>
      <c r="L20" s="34"/>
      <c r="M20" s="35"/>
      <c r="N20" s="36"/>
      <c r="O20" s="36"/>
      <c r="P20" s="10"/>
    </row>
    <row r="21" spans="2:22" ht="75.75" customHeight="1" x14ac:dyDescent="0.25">
      <c r="B21" s="5"/>
      <c r="C21" s="37" t="s">
        <v>8</v>
      </c>
      <c r="D21" s="38"/>
      <c r="E21" s="32" t="s">
        <v>6</v>
      </c>
      <c r="F21" s="33" t="s">
        <v>24</v>
      </c>
      <c r="G21" s="34"/>
      <c r="H21" s="34"/>
      <c r="I21" s="34"/>
      <c r="J21" s="34"/>
      <c r="K21" s="34"/>
      <c r="L21" s="34"/>
      <c r="M21" s="35"/>
      <c r="N21" s="36"/>
      <c r="O21" s="36"/>
      <c r="P21" s="10"/>
    </row>
    <row r="22" spans="2:22" ht="34.5" customHeight="1" thickBot="1" x14ac:dyDescent="0.3">
      <c r="B22" s="5"/>
      <c r="C22" s="6"/>
      <c r="D22" s="6"/>
      <c r="E22" s="6"/>
      <c r="F22" s="6"/>
      <c r="G22" s="39"/>
      <c r="H22" s="6"/>
      <c r="I22" s="6"/>
      <c r="J22" s="6"/>
      <c r="K22" s="6"/>
      <c r="L22" s="6"/>
      <c r="M22" s="6"/>
      <c r="N22" s="6"/>
      <c r="O22" s="6"/>
      <c r="P22" s="10"/>
    </row>
    <row r="23" spans="2:22" ht="102.75" customHeight="1" thickBot="1" x14ac:dyDescent="0.3">
      <c r="B23" s="5"/>
      <c r="C23" s="40" t="s">
        <v>9</v>
      </c>
      <c r="D23" s="41"/>
      <c r="E23" s="42" t="s">
        <v>10</v>
      </c>
      <c r="F23" s="41"/>
      <c r="G23" s="42" t="s">
        <v>11</v>
      </c>
      <c r="H23" s="41"/>
      <c r="I23" s="43" t="s">
        <v>12</v>
      </c>
      <c r="J23" s="44"/>
      <c r="K23" s="45" t="s">
        <v>13</v>
      </c>
      <c r="L23" s="44"/>
      <c r="M23" s="46" t="s">
        <v>14</v>
      </c>
      <c r="N23" s="44"/>
      <c r="O23" s="47" t="s">
        <v>15</v>
      </c>
      <c r="P23" s="10"/>
      <c r="Q23" s="48"/>
    </row>
    <row r="24" spans="2:22" ht="6.75" customHeight="1" x14ac:dyDescent="0.35">
      <c r="B24" s="5"/>
      <c r="C24" s="49"/>
      <c r="D24" s="50"/>
      <c r="E24" s="50"/>
      <c r="F24" s="50"/>
      <c r="G24" s="50"/>
      <c r="H24" s="50"/>
      <c r="I24" s="51"/>
      <c r="J24" s="50"/>
      <c r="K24" s="51"/>
      <c r="L24" s="50"/>
      <c r="M24" s="50"/>
      <c r="N24" s="50"/>
      <c r="O24" s="50"/>
      <c r="P24" s="10"/>
    </row>
    <row r="25" spans="2:22" ht="246" customHeight="1" x14ac:dyDescent="0.25">
      <c r="B25" s="5"/>
      <c r="C25" s="52" t="s">
        <v>16</v>
      </c>
      <c r="D25" s="53"/>
      <c r="E25" s="84" t="s">
        <v>6</v>
      </c>
      <c r="F25" s="54"/>
      <c r="G25" s="55">
        <v>0.9375</v>
      </c>
      <c r="H25" s="54"/>
      <c r="I25" s="56" t="s">
        <v>35</v>
      </c>
      <c r="J25" s="57"/>
      <c r="K25" s="58">
        <v>0.92</v>
      </c>
      <c r="L25" s="59"/>
      <c r="M25" s="71" t="s">
        <v>25</v>
      </c>
      <c r="N25" s="60"/>
      <c r="O25" s="86">
        <f>G25-K25</f>
        <v>1.749999999999996E-2</v>
      </c>
      <c r="P25" s="61"/>
      <c r="Q25" s="62"/>
      <c r="R25" s="62"/>
      <c r="S25" s="62"/>
      <c r="T25" s="62"/>
      <c r="U25" s="62"/>
      <c r="V25" s="62"/>
    </row>
    <row r="26" spans="2:22" ht="6.75" customHeight="1" x14ac:dyDescent="0.35">
      <c r="B26" s="5"/>
      <c r="C26" s="49"/>
      <c r="D26" s="63"/>
      <c r="E26" s="64"/>
      <c r="F26" s="50"/>
      <c r="G26" s="65"/>
      <c r="H26" s="50"/>
      <c r="I26" s="66"/>
      <c r="J26" s="50"/>
      <c r="K26" s="51"/>
      <c r="L26" s="50"/>
      <c r="M26" s="67"/>
      <c r="N26" s="67"/>
      <c r="O26" s="87"/>
      <c r="P26" s="10"/>
    </row>
    <row r="27" spans="2:22" ht="153" customHeight="1" x14ac:dyDescent="0.25">
      <c r="B27" s="5"/>
      <c r="C27" s="68" t="s">
        <v>17</v>
      </c>
      <c r="D27" s="53"/>
      <c r="E27" s="84" t="s">
        <v>6</v>
      </c>
      <c r="F27" s="50"/>
      <c r="G27" s="55">
        <v>0.91176470588235292</v>
      </c>
      <c r="H27" s="50"/>
      <c r="I27" s="69" t="s">
        <v>26</v>
      </c>
      <c r="J27" s="50"/>
      <c r="K27" s="58">
        <v>0.93</v>
      </c>
      <c r="L27" s="70"/>
      <c r="M27" s="71" t="s">
        <v>27</v>
      </c>
      <c r="N27" s="60"/>
      <c r="O27" s="86">
        <f>G27-K27</f>
        <v>-1.8235294117647127E-2</v>
      </c>
      <c r="P27" s="10"/>
    </row>
    <row r="28" spans="2:22" ht="6.75" customHeight="1" x14ac:dyDescent="0.35">
      <c r="B28" s="5"/>
      <c r="C28" s="49"/>
      <c r="D28" s="63"/>
      <c r="E28" s="85"/>
      <c r="F28" s="50"/>
      <c r="G28" s="65"/>
      <c r="H28" s="50"/>
      <c r="I28" s="66"/>
      <c r="J28" s="50"/>
      <c r="K28" s="51"/>
      <c r="L28" s="50"/>
      <c r="M28" s="67"/>
      <c r="N28" s="67"/>
      <c r="O28" s="87"/>
      <c r="P28" s="10"/>
    </row>
    <row r="29" spans="2:22" ht="257.25" customHeight="1" x14ac:dyDescent="0.25">
      <c r="B29" s="5"/>
      <c r="C29" s="72" t="s">
        <v>18</v>
      </c>
      <c r="D29" s="53"/>
      <c r="E29" s="84" t="s">
        <v>6</v>
      </c>
      <c r="F29" s="50"/>
      <c r="G29" s="55">
        <v>0.85416666666666663</v>
      </c>
      <c r="H29" s="50"/>
      <c r="I29" s="74" t="s">
        <v>28</v>
      </c>
      <c r="J29" s="50"/>
      <c r="K29" s="58">
        <v>0.85</v>
      </c>
      <c r="L29" s="70"/>
      <c r="M29" s="71" t="s">
        <v>29</v>
      </c>
      <c r="N29" s="60"/>
      <c r="O29" s="86">
        <f>G29-K29</f>
        <v>4.1666666666666519E-3</v>
      </c>
      <c r="P29" s="10"/>
    </row>
    <row r="30" spans="2:22" ht="6.75" customHeight="1" x14ac:dyDescent="0.35">
      <c r="B30" s="5"/>
      <c r="C30" s="49"/>
      <c r="D30" s="63"/>
      <c r="E30" s="85"/>
      <c r="F30" s="50"/>
      <c r="G30" s="65"/>
      <c r="H30" s="50"/>
      <c r="I30" s="66"/>
      <c r="J30" s="50"/>
      <c r="K30" s="51"/>
      <c r="L30" s="50"/>
      <c r="M30" s="67"/>
      <c r="N30" s="67"/>
      <c r="O30" s="87"/>
      <c r="P30" s="10"/>
    </row>
    <row r="31" spans="2:22" ht="263.25" customHeight="1" x14ac:dyDescent="0.25">
      <c r="B31" s="5"/>
      <c r="C31" s="73" t="s">
        <v>19</v>
      </c>
      <c r="D31" s="53"/>
      <c r="E31" s="84" t="s">
        <v>6</v>
      </c>
      <c r="F31" s="50"/>
      <c r="G31" s="55">
        <v>0.9464285714285714</v>
      </c>
      <c r="H31" s="50"/>
      <c r="I31" s="74" t="s">
        <v>33</v>
      </c>
      <c r="J31" s="50"/>
      <c r="K31" s="58">
        <v>0.95</v>
      </c>
      <c r="L31" s="70"/>
      <c r="M31" s="71" t="s">
        <v>30</v>
      </c>
      <c r="N31" s="60"/>
      <c r="O31" s="86">
        <f>G31-K31</f>
        <v>-3.5714285714285587E-3</v>
      </c>
      <c r="P31" s="10"/>
    </row>
    <row r="32" spans="2:22" ht="6.75" customHeight="1" x14ac:dyDescent="0.35">
      <c r="B32" s="5"/>
      <c r="C32" s="49"/>
      <c r="D32" s="63"/>
      <c r="E32" s="85"/>
      <c r="F32" s="50"/>
      <c r="G32" s="65"/>
      <c r="H32" s="50"/>
      <c r="I32" s="66"/>
      <c r="J32" s="50"/>
      <c r="K32" s="51"/>
      <c r="L32" s="50"/>
      <c r="M32" s="67"/>
      <c r="N32" s="67"/>
      <c r="O32" s="87"/>
      <c r="P32" s="10"/>
    </row>
    <row r="33" spans="2:16" ht="344.25" customHeight="1" thickBot="1" x14ac:dyDescent="0.3">
      <c r="B33" s="5"/>
      <c r="C33" s="75" t="s">
        <v>20</v>
      </c>
      <c r="D33" s="53"/>
      <c r="E33" s="84" t="s">
        <v>6</v>
      </c>
      <c r="F33" s="50"/>
      <c r="G33" s="55">
        <v>0.9642857142857143</v>
      </c>
      <c r="H33" s="50"/>
      <c r="I33" s="76" t="s">
        <v>34</v>
      </c>
      <c r="J33" s="50"/>
      <c r="K33" s="58">
        <v>1</v>
      </c>
      <c r="L33" s="70"/>
      <c r="M33" s="71" t="s">
        <v>31</v>
      </c>
      <c r="N33" s="60"/>
      <c r="O33" s="86">
        <f>G33-K33</f>
        <v>-3.5714285714285698E-2</v>
      </c>
      <c r="P33" s="10"/>
    </row>
    <row r="34" spans="2:16" ht="23.25" x14ac:dyDescent="0.25">
      <c r="B34" s="5"/>
      <c r="C34" s="62" t="s">
        <v>32</v>
      </c>
      <c r="D34" s="77"/>
      <c r="E34" s="88"/>
      <c r="F34" s="6"/>
      <c r="G34" s="6"/>
      <c r="H34" s="6"/>
      <c r="I34" s="6"/>
      <c r="J34" s="6"/>
      <c r="K34" s="6"/>
      <c r="L34" s="6"/>
      <c r="M34" s="78"/>
      <c r="N34" s="78"/>
      <c r="O34" s="89"/>
      <c r="P34" s="10"/>
    </row>
    <row r="35" spans="2:16" ht="23.25" x14ac:dyDescent="0.25">
      <c r="B35" s="5"/>
      <c r="C35" s="79"/>
      <c r="D35" s="77"/>
      <c r="E35" s="88"/>
      <c r="F35" s="6"/>
      <c r="G35" s="6"/>
      <c r="H35" s="6"/>
      <c r="I35" s="6"/>
      <c r="J35" s="6"/>
      <c r="K35" s="6"/>
      <c r="L35" s="6"/>
      <c r="M35" s="78"/>
      <c r="N35" s="78"/>
      <c r="O35" s="89"/>
      <c r="P35" s="10"/>
    </row>
    <row r="36" spans="2:16" x14ac:dyDescent="0.25">
      <c r="B36" s="5"/>
      <c r="C36" s="80"/>
      <c r="D36" s="6"/>
      <c r="E36" s="6"/>
      <c r="F36" s="6"/>
      <c r="G36" s="6"/>
      <c r="H36" s="6"/>
      <c r="I36" s="6"/>
      <c r="J36" s="6"/>
      <c r="K36" s="6"/>
      <c r="L36" s="6"/>
      <c r="M36" s="6"/>
      <c r="N36" s="6"/>
      <c r="O36" s="6"/>
      <c r="P36" s="10"/>
    </row>
    <row r="37" spans="2:16" ht="15.75" thickBot="1" x14ac:dyDescent="0.3">
      <c r="B37" s="81"/>
      <c r="C37" s="82"/>
      <c r="D37" s="82"/>
      <c r="E37" s="82"/>
      <c r="F37" s="82"/>
      <c r="G37" s="82"/>
      <c r="H37" s="82"/>
      <c r="I37" s="82"/>
      <c r="J37" s="82"/>
      <c r="K37" s="82"/>
      <c r="L37" s="82"/>
      <c r="M37" s="82"/>
      <c r="N37" s="82"/>
      <c r="O37" s="82"/>
      <c r="P37" s="83"/>
    </row>
    <row r="38" spans="2:16" ht="15.75" thickTop="1" x14ac:dyDescent="0.25"/>
  </sheetData>
  <sheetProtection algorithmName="SHA-512" hashValue="SIw4ecTe6nAAkz3rZv0INLttYw1T6yMFqm37ExmnRvMEKfHntIsDZ+oTURCtGt/1Fyw/NVeOWc9mC6mDgLSU+A==" saltValue="fnK93zszbN+rjCCLbwhPNQ==" spinCount="100000" sheet="1" formatCells="0" formatColumns="0" formatRows="0" insertColumns="0" insertRows="0" insertHyperlinks="0" deleteColumns="0" deleteRows="0" sort="0" autoFilter="0" pivotTable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D4A7BED8-F2AC-4F91-9991-851633964637}">
            <xm:f>0</xm:f>
            <xm:f>'[informe -sci-final Diciembre-31-2022.xlsx]Analisis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99EA360E-7502-4D69-A537-C395F57D206B}">
            <xm:f>0</xm:f>
            <xm:f>'[informe -sci-final Diciembre-31-2022.xlsx]Analisis de Resultados'!#REF!</xm:f>
            <x14:dxf>
              <fill>
                <patternFill>
                  <bgColor rgb="FFFF0000"/>
                </patternFill>
              </fill>
            </x14:dxf>
          </x14:cfRule>
          <xm:sqref>K25</xm:sqref>
        </x14:conditionalFormatting>
        <x14:conditionalFormatting xmlns:xm="http://schemas.microsoft.com/office/excel/2006/main">
          <x14:cfRule type="cellIs" priority="16" operator="between" id="{C6411790-E30C-4BF7-9B5C-E217279741A0}">
            <xm:f>0</xm:f>
            <xm:f>'[informe -sci-final Diciembre-31-2022.xlsx]Analisis de Resultados'!#REF!</xm:f>
            <x14:dxf>
              <fill>
                <patternFill>
                  <bgColor rgb="FFFF0000"/>
                </patternFill>
              </fill>
            </x14:dxf>
          </x14:cfRule>
          <xm:sqref>K27</xm:sqref>
        </x14:conditionalFormatting>
        <x14:conditionalFormatting xmlns:xm="http://schemas.microsoft.com/office/excel/2006/main">
          <x14:cfRule type="cellIs" priority="12" operator="between" id="{E6F52098-87AB-41E7-A8D5-13DC707A68A9}">
            <xm:f>0</xm:f>
            <xm:f>'[informe -sci-final Diciembre-31-2022.xlsx]Analisis de Resultados'!#REF!</xm:f>
            <x14:dxf>
              <fill>
                <patternFill>
                  <bgColor rgb="FFFF0000"/>
                </patternFill>
              </fill>
            </x14:dxf>
          </x14:cfRule>
          <xm:sqref>K29</xm:sqref>
        </x14:conditionalFormatting>
        <x14:conditionalFormatting xmlns:xm="http://schemas.microsoft.com/office/excel/2006/main">
          <x14:cfRule type="cellIs" priority="8" operator="between" id="{B2B33D1D-FF36-423F-A6AB-48503A4257BE}">
            <xm:f>0</xm:f>
            <xm:f>'[informe -sci-final Diciembre-31-2022.xlsx]Analisis de Resultados'!#REF!</xm:f>
            <x14:dxf>
              <fill>
                <patternFill>
                  <bgColor rgb="FFFF0000"/>
                </patternFill>
              </fill>
            </x14:dxf>
          </x14:cfRule>
          <xm:sqref>K31</xm:sqref>
        </x14:conditionalFormatting>
        <x14:conditionalFormatting xmlns:xm="http://schemas.microsoft.com/office/excel/2006/main">
          <x14:cfRule type="cellIs" priority="4" operator="between" id="{A23A34BD-4BAA-4367-89D7-B1B52B0AE8FB}">
            <xm:f>0</xm:f>
            <xm:f>'[informe -sci-final Diciembre-31-2022.xlsx]Analisis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SCI DIC-2022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dc:creator>
  <cp:lastModifiedBy>CONTROL INT</cp:lastModifiedBy>
  <cp:lastPrinted>2023-01-16T17:04:49Z</cp:lastPrinted>
  <dcterms:created xsi:type="dcterms:W3CDTF">2023-01-16T17:01:26Z</dcterms:created>
  <dcterms:modified xsi:type="dcterms:W3CDTF">2023-01-16T19:53:03Z</dcterms:modified>
</cp:coreProperties>
</file>