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INT\Documents\CONTROL INTERNO\PLAN DE MEJORAMIENTO\PLAN DE MEJORAMIENTO OCASIONAL 15-06-22\"/>
    </mc:Choice>
  </mc:AlternateContent>
  <bookViews>
    <workbookView xWindow="0" yWindow="0" windowWidth="20490" windowHeight="7650"/>
  </bookViews>
  <sheets>
    <sheet name="F14.1  PLANES DE MEJORAMIENT..." sheetId="1" r:id="rId1"/>
  </sheets>
  <calcPr calcId="162913"/>
</workbook>
</file>

<file path=xl/calcChain.xml><?xml version="1.0" encoding="utf-8"?>
<calcChain xmlns="http://schemas.openxmlformats.org/spreadsheetml/2006/main">
  <c r="M12" i="1" l="1"/>
  <c r="M13" i="1"/>
  <c r="M14" i="1"/>
  <c r="M15" i="1"/>
  <c r="M16" i="1"/>
  <c r="M17" i="1"/>
  <c r="M18" i="1"/>
  <c r="M19" i="1"/>
  <c r="M20" i="1"/>
  <c r="M21" i="1"/>
  <c r="M22" i="1"/>
  <c r="M23" i="1"/>
  <c r="M24" i="1"/>
  <c r="M25" i="1"/>
  <c r="M26" i="1"/>
  <c r="M27" i="1"/>
  <c r="M28" i="1"/>
  <c r="M29" i="1"/>
  <c r="M30" i="1"/>
  <c r="M31" i="1"/>
  <c r="M11" i="1"/>
</calcChain>
</file>

<file path=xl/sharedStrings.xml><?xml version="1.0" encoding="utf-8"?>
<sst xmlns="http://schemas.openxmlformats.org/spreadsheetml/2006/main" count="174" uniqueCount="131">
  <si>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</si>
  <si>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</si>
  <si>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</si>
  <si>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</si>
  <si>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</si>
  <si>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</si>
  <si>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</si>
  <si>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</si>
  <si>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</si>
  <si>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</si>
  <si>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</si>
  <si>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</si>
  <si>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</si>
  <si>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</si>
  <si>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</si>
  <si>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</si>
  <si>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</si>
  <si>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</si>
  <si>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</si>
  <si>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</si>
  <si>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</si>
  <si>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</si>
  <si>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</si>
  <si>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</si>
  <si>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</si>
  <si>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</si>
  <si>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</si>
  <si>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</si>
  <si>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Debido a deficiencias en las labores de supervisión, lo que genera incumplimiento de la normatividad vigente sobre la constitución de reservas presupuestales</t>
  </si>
  <si>
    <t>Debido a falta de estudios previos suficientes y adecuados, deficiencias en la evaluación, control y seguimiento del contrato por parte de la entidad, de la supervisión y de la interventoría, deficiencias en las actividades de revisión por parte del comité evaluador e incorrecta decisión del contratista por cobrar cantidades de obra no ejecutadas, pactar y cobrar precios unitarios por encima del valor real, pactar y cobrar actividades cuya ejecución ya estaban inmersas en otras</t>
  </si>
  <si>
    <t>Debido a una gestión fiscal antieconómica e ineficiente de la Administración, al no verificar y pagar algunos contratos de prestación de servicios profesionales en cuantías superiores a las establecidas y justificadas por el Instituto para el perfil de los contratistas</t>
  </si>
  <si>
    <t xml:space="preserve">Debido a incorrecta decisión del Ordenador del Gasto y del Comité Evaluador en el trámite y suscripción del respectivo contrato </t>
  </si>
  <si>
    <t>Debido a una gestión antieconómica e ineficiente de la Administración y Supervisión e incorrecta decisión del contratista al no cumplir con los beneficios adicionales ofrecidos en la propuesta presentada</t>
  </si>
  <si>
    <t>Debido a la falta de estudios previos suficientes y adecuados, deficiencias en las actividades de revisión por parte del comité evaluador; así como de evaluación, control y seguimiento del contrato por parte de la entidad, de la supervisión y de la Interventoría; e incorrecta decisión del contratista por cobrar obras que presentan deficiencias constructivas</t>
  </si>
  <si>
    <t>Debido a incorrecta decisión de la administración, lo que género incumplimiento de la normatividad legal en lo relacionado con la modalidad de selección</t>
  </si>
  <si>
    <t>Debido a deficiencias en la planeación, específicamente en la elaboración de los estudios previos, lo que generó incumplimiento del principio de planeación contractual e ineficacia de la labor contractual</t>
  </si>
  <si>
    <t>Debido a deficiencias en la planeación, la falta de evaluación, control y seguimiento del contrato por parte de la entidad y de la supervisión</t>
  </si>
  <si>
    <t>Debido a deficiencias en el análisis de los riesgos, lo que afecta el principio de planeación contractual</t>
  </si>
  <si>
    <t>Debido a falta de diligencia y cuidado por parte de la administración en la elaboración de estudios previos</t>
  </si>
  <si>
    <t>Debido a falta de control sobre el proceso de cargue de información contractual en el SECOP</t>
  </si>
  <si>
    <t>Debido a falta gestión y de control de la administración sobre la planeación y ejecución del proceso contractual</t>
  </si>
  <si>
    <t>Debido a falta de cuidado y diligencia en la actualización del manual de contratación de la Institución con toda normatividad vigente expedida por el Gobierno Nacional</t>
  </si>
  <si>
    <t>FILA_2</t>
  </si>
  <si>
    <t>FILA_3</t>
  </si>
  <si>
    <t>FILA_4</t>
  </si>
  <si>
    <t>FILA_5</t>
  </si>
  <si>
    <t>FILA_6</t>
  </si>
  <si>
    <t>FILA_7</t>
  </si>
  <si>
    <t>FILA_8</t>
  </si>
  <si>
    <t>FILA_9</t>
  </si>
  <si>
    <t>FILA_10</t>
  </si>
  <si>
    <t>FILA_11</t>
  </si>
  <si>
    <t>FILA_12</t>
  </si>
  <si>
    <t>FILA_13</t>
  </si>
  <si>
    <t>FILA_14</t>
  </si>
  <si>
    <r>
      <rPr>
        <b/>
        <sz val="11"/>
        <color indexed="8"/>
        <rFont val="Arial"/>
        <family val="2"/>
      </rPr>
      <t>Hallazgo No. 3: Rezago presupuestal vigencia 2019 (D)</t>
    </r>
    <r>
      <rPr>
        <sz val="11"/>
        <color indexed="8"/>
        <rFont val="Arial"/>
        <family val="2"/>
      </rPr>
      <t xml:space="preserve"> El Instituto Tolimense de Formación Técnica y Profesional – ITFIP, para la vigencia fiscal 2019 presentó un rezago presupuestal de $3.028.693.894, constituido en cuentas por pagar por $55.092.182 y reservas presupuestales por $2.973.601.712, de los cuales $83.184.362 corresponden a reservas de compromisos adquiridos mediante contratación que no cumplieron con los requisitos normativos</t>
    </r>
  </si>
  <si>
    <t>Debido a deficiencias de control del área financiera para constituir las reservas presupuestales y a deficiencias de planeación del proceso contractual al incumplir el principio de anualidad, lo que generó incumplimiento de la normatividad y la no refrendación de reservas por $83.184.362</t>
  </si>
  <si>
    <r>
      <t xml:space="preserve">Hallazgo No.13 Reservas Presupuestales 2017:  </t>
    </r>
    <r>
      <rPr>
        <sz val="10"/>
        <color indexed="8"/>
        <rFont val="Arial"/>
        <family val="2"/>
      </rPr>
      <t xml:space="preserve">El Instituto Tolimense de Formación Técnica Profesional – ITFIP a 31 de diciembre de 2017 en la constitución de la reserva presupuestal incurrió en las siguientes deficiencias:
• Constituyó reservas presupuestales de compromisos contraídos correspondientes a procesos contractuales por $994.773.967, que no cumplieron con el requisito para ello, dado que el término de ejecución de los contratos no era pertinente para el cumplimiento del mismo. Adicionalmente, no se evidenció acto administrativo de justificación de constitución de la reserva ni en los informes de supervisión se indicó que existieran situaciones de casos fortuitos o fuerza mayor en su ejecución que impidieran cumplirse dentro de la vigencia fiscal 2017. (ver tabla No.12) </t>
    </r>
    <r>
      <rPr>
        <b/>
        <sz val="10"/>
        <color indexed="8"/>
        <rFont val="Arial"/>
        <family val="2"/>
      </rPr>
      <t xml:space="preserve">
• </t>
    </r>
    <r>
      <rPr>
        <sz val="10"/>
        <color indexed="8"/>
        <rFont val="Arial"/>
        <family val="2"/>
      </rPr>
      <t>Dentro de las reservas constituidas se incluyó la correspondiente a la Sociedad Cameral de Certificación Digital - Certicámara S.A. con cargo al rubro A-2-0-4-1-8 Software por $4.059.090 evidenciándose que el servicio de uso del SecureSocktlayer-SSL (certificado de seguridad digital) para la plataforma RYCA fue prestado según el recibido a satisfacción y la factura de cobro del 29 de diciembre de 2017, por lo que debió constituirse como cuenta por pagar.</t>
    </r>
  </si>
  <si>
    <t>Debido a 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la reserva presupuestal de la entidad por parte de la Contraloría General de la República.</t>
  </si>
  <si>
    <r>
      <rPr>
        <b/>
        <sz val="11"/>
        <color indexed="8"/>
        <rFont val="Arial"/>
        <family val="2"/>
      </rPr>
      <t xml:space="preserve">Hallazgo No.25 Publicación de contratos SECOP: </t>
    </r>
    <r>
      <rPr>
        <sz val="11"/>
        <color indexed="8"/>
        <rFont val="Arial"/>
        <family val="2"/>
      </rPr>
      <t>El Instituto Tolimense de Formación Técnica Profesional ITFIP, en la contratación celebrada en la vigencia 2017, no publicó los documentos del proceso ni los actos administrativos del proceso de contratación, por las siguientes razones:
• Los documentos que aparecen en el Sistema Electrónico para la Contratación pública SECOP no son definitivos, sino documentos en trámite pues carecen de firmas; tales como: estudios previos, invitaciones públicas, actas de cierre, actas de audiencia de subasta, adendas, actas de evaluación de ofertas, cartas de comunicación de aceptación de la oferta, resoluciones de adjudicación, contratos, etc.
• En ninguno de los procesos de selección mínima cuantía publicó la oferta seleccionada;  de igual manera en ninguno de los demás procesos publicó las ofertas del adjudicatario y de ellas en algunos casos no publicó los contratos.
• Publicó cotizaciones sin firma, con las cuales soporta el presupuesto oficial estimado, las cuales carecen de validez al no estar firmadas.</t>
    </r>
  </si>
  <si>
    <t xml:space="preserve">Debido a incorrecta decisión de la administración y a falta de control y seguimiento por parte de la dependencia asignada para llevar a cabo el proceso contractual, afectando los objetivos del SECOP que consisten en la pulcritud en la selección de contratistas y condiciones de contratación más favorables para el Estado, así como el principio transparencia en la contratación estatal e incumplimiento de la norma legal respectiva. </t>
  </si>
  <si>
    <r>
      <rPr>
        <b/>
        <sz val="11"/>
        <color indexed="8"/>
        <rFont val="Arial"/>
        <family val="2"/>
      </rPr>
      <t>Hallazgo No.11 Reservas Presupuestales 2018 (D</t>
    </r>
    <r>
      <rPr>
        <sz val="11"/>
        <color indexed="8"/>
        <rFont val="Arial"/>
        <family val="2"/>
      </rPr>
      <t>) El Instituto Tolimense de Formación Técnica Profesional – ITFIP al cierre de la vigencia fiscal, en la constitución de la reserva presupuestal incurrió en deficiencias</t>
    </r>
  </si>
  <si>
    <t>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reservas por $149.162.923</t>
  </si>
  <si>
    <r>
      <t xml:space="preserve">Hallazgo No.24 Contratos de Mínima cuantía No. 117 y 173 de 2018 (F – D) </t>
    </r>
    <r>
      <rPr>
        <sz val="11"/>
        <color indexed="8"/>
        <rFont val="Arial"/>
        <family val="2"/>
      </rPr>
      <t>Durante la vigencia 2018, el Instituto Tolimense de Formación Técnica Profesional ITFIP, con fundamento en los requerimientos y estudios previos realizados por los procesos de Vicerrectoría Académica y Docencia, firmó y pagó los contratos de Mínima Cuantía No. 117 de 2018 por $16.000.000 cuyo objeto era “Prestación de Servicio de apoyo a la gestión institucional de carácter logístico para los actos de ceremonia de grados en la sede principal ITFIP, los CERES y Ampliación Ibagué”; y el contrato de mínima cuantía No. 173 de 2018 por $19.494.580, cuyo objeto era “Prestar el Servicio de apoyo a la gestión institucional de carácter logístico para los actos de ceremonia de grados en la sede principal ITFIP, los CERES y Ampliación Ibagué”, en los que se canceló un mayor valor de $6.398.000</t>
    </r>
  </si>
  <si>
    <t xml:space="preserve">Incorrecta decisión de las partes y deficiente labor de supervisión, lo que generó detrimento patrimonial por $6.398.000.
</t>
  </si>
  <si>
    <r>
      <rPr>
        <b/>
        <sz val="11"/>
        <color indexed="8"/>
        <rFont val="Arial"/>
        <family val="2"/>
      </rPr>
      <t>Hallazgo No.26 Contrato de Obra 222 de 2017 (F – D)</t>
    </r>
    <r>
      <rPr>
        <sz val="11"/>
        <color indexed="8"/>
        <rFont val="Arial"/>
        <family val="2"/>
      </rPr>
      <t xml:space="preserve"> El Instituto Tolimense de Formación Técnica Profesional ITFIP suscribió el contrato de obra No. 222 del 19 de diciembre de 2017 cuyo objeto fue “Construcción Segunda Vía de Acceso a la Institución (Pórtico, Caseta y Control de Acceso)”, por $200.939.614 más un adicional por $100.469.807 totalizando $301.409.421; contrato terminado con acta final del 16 de julio de 2018, donde se reconoció y pagó un mayor valor de $4.160.355, por cantidades de obra no ejecutadas</t>
    </r>
  </si>
  <si>
    <t>Falta de evaluación, control y seguimiento del contrato por parte de la entidad y de la supervisión e Interventoría; e incorrecta decisión del contratista por cobrar cantidades de obra no ejecutadas; lo que generó un detrimento patrimonial por $4.160.355</t>
  </si>
  <si>
    <r>
      <rPr>
        <b/>
        <sz val="11"/>
        <color indexed="8"/>
        <rFont val="Arial"/>
        <family val="2"/>
      </rPr>
      <t>Hallazgo No.27 Contrato de Obra 261 de 2017 (F – D)</t>
    </r>
    <r>
      <rPr>
        <sz val="11"/>
        <color indexed="8"/>
        <rFont val="Arial"/>
        <family val="2"/>
      </rPr>
      <t xml:space="preserve"> El Instituto Tolimense de Formación Técnica Profesional ITFIP suscribió el contrato de obra No. 261 del 26 de diciembre de 2017 que tenía por objeto la “Construcción Tercera Fase de Edificio 3 Pisos y Sótano Espinal, Tolima, Centro Oriente, bloque E”, por $2.905.033.318.00 más dos adiciones por $459.242.768.00 totalizando $3.364.276.086; contrato terminado con acta final del 10 de diciembre de 2018, donde se reconoció y pagó un mayor valor de $5.374.159, por cantidades de obra no ejecutadas</t>
    </r>
  </si>
  <si>
    <t>Falta de evaluación, control y seguimiento del contrato por parte de la entidad y de la supervisión e Interventoría; e incorrecta decisión del contratista por cobrar cantidades de obra no ejecutadas; lo que genera un detrimento patrimonial por $5.374.159</t>
  </si>
  <si>
    <t>FILA_15</t>
  </si>
  <si>
    <t>FILA_16</t>
  </si>
  <si>
    <t>FILA_17</t>
  </si>
  <si>
    <t>FILA_18</t>
  </si>
  <si>
    <t>FILA_19</t>
  </si>
  <si>
    <t>FILA_20</t>
  </si>
  <si>
    <t>FILA_21</t>
  </si>
  <si>
    <r>
      <rPr>
        <b/>
        <sz val="11"/>
        <color indexed="8"/>
        <rFont val="Arial"/>
        <family val="2"/>
      </rPr>
      <t>Hallazgo No. 1 Reservas Presupuestales</t>
    </r>
    <r>
      <rPr>
        <sz val="11"/>
        <color indexed="8"/>
        <rFont val="Arial"/>
        <family val="2"/>
      </rPr>
      <t xml:space="preserve">                                  El ITFIP, al cierre de la vigencia 2021, constituyo 02 reservas presupuestales por $17.888.400, que denominaron inducidas, cuando debieron constituirse cuentas por pagar porque los bienes se recibieron dentro de la vigencia</t>
    </r>
  </si>
  <si>
    <r>
      <rPr>
        <b/>
        <sz val="11"/>
        <color indexed="8"/>
        <rFont val="Arial"/>
        <family val="2"/>
      </rPr>
      <t>Hallazgo No. 2 Contrato de obra No. 316 de 2021</t>
    </r>
    <r>
      <rPr>
        <sz val="11"/>
        <color indexed="8"/>
        <rFont val="Arial"/>
        <family val="2"/>
      </rPr>
      <t xml:space="preserve"> El   ITFIP celebró con el CONSORCIO CONSTRUCCION AUM 2021 el contrato de obra No. 316 del 23 de septiembre de 2021, que tuvo por objeto la “Construcción y remodelación de tres (3) aulas múltiples y una (1) sala de atención a estudiantes en el segundo piso de bloque A y C del Instituto Tolimense De Formación Técnica Profesional ITFIP”, por $555.555.500 con una adición de $109.225.605.00, para un valor final contratado y ejecutado $664.781.105, contrato terminado, en el cual se determinaron  deficiencias: cantidades de obra no ejecutadas, calculos inadecuados de analisis de precios unitarios, pactar y pagar precios por encima del valor real
</t>
    </r>
  </si>
  <si>
    <r>
      <rPr>
        <b/>
        <sz val="11"/>
        <color indexed="8"/>
        <rFont val="Arial"/>
        <family val="2"/>
      </rPr>
      <t>Hallazgo No. 3 Contratos de prestación de servicios profesionales</t>
    </r>
    <r>
      <rPr>
        <sz val="11"/>
        <color indexed="8"/>
        <rFont val="Arial"/>
        <family val="2"/>
      </rPr>
      <t xml:space="preserve"> El Instituto Tolimense de Formación Técnica Profesional, ITFIP, pagó por concepto de prestación de servicios profesionales un mayor valor por $4.421.989 porque los valores mensuales pagados a 5 contratos de prestación de servicios superan el valor establecido por el Instituto</t>
    </r>
  </si>
  <si>
    <r>
      <rPr>
        <b/>
        <sz val="11"/>
        <color indexed="8"/>
        <rFont val="Arial"/>
        <family val="2"/>
      </rPr>
      <t>Hallazgo No. 4 Invitación pública para selección de mínima cuantía No. 040 de 2021</t>
    </r>
    <r>
      <rPr>
        <sz val="11"/>
        <color indexed="8"/>
        <rFont val="Arial"/>
        <family val="2"/>
      </rPr>
      <t xml:space="preserve"> El ITFIP, desarrolló la invitación pública para selección de mínima cuantía No. 040 de 2021 cuyo objeto era la prestación de “Servicios profesionales para realizar levantamiento del inventario de todos los activos TI del ITFIP” por valor de $25.360.000; proceso adjudicado, ejecutado y pagado, donde se determinó un detrimento de los recursos del ITFIP por $3.455.016, porque se pagó al contratista $25.011.500; cuando la propuesta rechazada inadecuadamente por considerarse artificialmente baja, proponía un valor de $21.556.484. El valor mínimo aceptable de las propuestas correspondió a $20.288.000, valor inferior al de la propuesta rechazada </t>
    </r>
  </si>
  <si>
    <r>
      <rPr>
        <b/>
        <sz val="11"/>
        <color indexed="8"/>
        <rFont val="Arial"/>
        <family val="2"/>
      </rPr>
      <t>Hallazgo No. 5 Ofrecimiento adicional Contrato No. 316 de 2021</t>
    </r>
    <r>
      <rPr>
        <sz val="11"/>
        <color indexed="8"/>
        <rFont val="Arial"/>
        <family val="2"/>
      </rPr>
      <t xml:space="preserve"> El ITFIP, suscribió y ejecutó el contrato No. 316 de 2021 cuyo objeto era “Construcción y remodelación de tres
(3) aulas múltiples y una (1) sala de atención a estudiantes en el segundo piso de bloque A y C del ITFIP” por $664.781.105 pagado totalmente; en donde el contratista en su oferta realizó un ofrecimiento adicional tal como se estableció en los estudios previos, accediendo por ello a puntuación en la evaluación de la adjudicación, sin embargo, estas obras no fueron ejecutadas por el contratista ni requeridas por parte de la Entidad
</t>
    </r>
  </si>
  <si>
    <r>
      <rPr>
        <b/>
        <sz val="11"/>
        <color indexed="8"/>
        <rFont val="Arial"/>
        <family val="2"/>
      </rPr>
      <t>Hallazgo No. 7 Contratos para operaciones logísticas y actividades,</t>
    </r>
    <r>
      <rPr>
        <sz val="11"/>
        <color indexed="8"/>
        <rFont val="Arial"/>
        <family val="2"/>
      </rPr>
      <t xml:space="preserve"> El ITFIP suscribió por la modalidad de mínima cuantía y en un lapso de 9 días 4 contratos de prestación de servicios, con el mismo contratista y para desarrollar la misma actividad en 4 eventos; cuando por la unidad de la materia contractual debió de acumular sus cuantías y realizar otra modalidad de selección
</t>
    </r>
  </si>
  <si>
    <r>
      <rPr>
        <b/>
        <sz val="11"/>
        <color indexed="8"/>
        <rFont val="Arial"/>
        <family val="2"/>
      </rPr>
      <t>Hallazgo No. 8 Planeación de la Contratación</t>
    </r>
    <r>
      <rPr>
        <sz val="11"/>
        <color indexed="8"/>
        <rFont val="Arial"/>
        <family val="2"/>
      </rPr>
      <t>, El  ITFIP, presentó deficiencias e irregularidades en la etapa de planeación de la contratación, que denotan y dejan ver la ineficiencia en la elaboración de los estudios previos, porque algunos documentos de planeación carecen de análisis adecuados frente al plazo de ejecución</t>
    </r>
  </si>
  <si>
    <r>
      <rPr>
        <b/>
        <sz val="11"/>
        <color indexed="8"/>
        <rFont val="Arial"/>
        <family val="2"/>
      </rPr>
      <t>Hallazgo No. 9 Contrato No. 393 de 2021</t>
    </r>
    <r>
      <rPr>
        <sz val="11"/>
        <color indexed="8"/>
        <rFont val="Arial"/>
        <family val="2"/>
      </rPr>
      <t xml:space="preserve"> El  ITFIP celebró el contrato. No.393 del 07 de diciembre de 2021 con M@ICROTEL S.A.S. por $248.000.000 con el objeto de la “Adquisición e implementación de plataforma tecnológica polimodal para el aprendizaje y la formación de la comunidad educativa del ITFIP”, en el que se incumplió la forma de pagó porque se pagó el valor total del contrato sin haber cumplido completamente con las especificaciones técnicas, las cuales se han desarrollado posteriormente al pagó</t>
    </r>
  </si>
  <si>
    <r>
      <rPr>
        <b/>
        <sz val="11"/>
        <color indexed="8"/>
        <rFont val="Arial"/>
        <family val="2"/>
      </rPr>
      <t>Hallazgo No. 10 Contrato No.375 de 2021</t>
    </r>
    <r>
      <rPr>
        <sz val="11"/>
        <color indexed="8"/>
        <rFont val="Arial"/>
        <family val="2"/>
      </rPr>
      <t xml:space="preserve"> El ITFIP, en el contrato No. 375 del 2021, cuyo objeto era el “Diseño y Producción de productos, resultado del proceso investigativo del Grupo Desarrollo Empresarial del Alto Valle del Magdalena
- Programa Administración de Empresas”, presentó deficiencias al no evidenciarse concordancia en los estudios previos con el documento de aceptación de la oferta, en lo relacionado con las garantías a exigir, toda vez que, en los primeros se exige la presentación de una póliza de cumplimiento y calidad del servicio (artículo 2.2.1.2.1.5.5, del Decreto 1082 de 2015) y en la segunda determina que dichas garantías no son obligatorias por tratarse de un contrato inferior al 10% de la menor cuantía (inciso 5 del artículo 7 de la Ley 1150 de 2007 y el Decreto 1082 de 2015), sin analizar y/o justificar la inexistencia del riesgo identificado en los estudios previos</t>
    </r>
  </si>
  <si>
    <r>
      <rPr>
        <b/>
        <sz val="11"/>
        <color indexed="8"/>
        <rFont val="Arial"/>
        <family val="2"/>
      </rPr>
      <t>Hallazgo No. 11 Idoneidad y Experiencia - Contratos de Prestación de Servicios Profesionales</t>
    </r>
    <r>
      <rPr>
        <sz val="11"/>
        <color indexed="8"/>
        <rFont val="Arial"/>
        <family val="2"/>
      </rPr>
      <t xml:space="preserve">, El ITFIP, durante la vigencia 2021, presentó deficiencias en la planeación y ejecución de algunos contratos de prestación de servicios profesionales, En los estudios previos de los contratos 117, 124, 225 y 226 de 2021, no se especifica el área de formación profesional requerida ni la especialización con la cual debe contar el contratista con el ánimo de medir la idoneidad requerida. Los soportes de la experiencia presentados en la hoja de vida del contratista y que reposan en el expediente de los contratos Nos. 124 y 226 de 2021, no están relacionados con las funciones específicas y general del contrato, sin que se demuestre la experiencia directamente relacionada con el contrato en función. 
</t>
    </r>
  </si>
  <si>
    <r>
      <rPr>
        <b/>
        <sz val="11"/>
        <color indexed="8"/>
        <rFont val="Arial"/>
        <family val="2"/>
      </rPr>
      <t>Hallazgo No. 12 Publicación en el SECOP</t>
    </r>
    <r>
      <rPr>
        <sz val="11"/>
        <color indexed="8"/>
        <rFont val="Arial"/>
        <family val="2"/>
      </rPr>
      <t xml:space="preserve"> El Instituto Tolimense de Formación Técnica Profesional, omitió la publicación de los documentos precontractuales y contractuales de 23 contratos en la vigencia 2021 </t>
    </r>
  </si>
  <si>
    <r>
      <rPr>
        <b/>
        <sz val="11"/>
        <color indexed="8"/>
        <rFont val="Arial"/>
        <family val="2"/>
      </rPr>
      <t>Hallazgo No. 13 Licencias de construcción</t>
    </r>
    <r>
      <rPr>
        <sz val="11"/>
        <color indexed="8"/>
        <rFont val="Arial"/>
        <family val="2"/>
      </rPr>
      <t>, El ITFIP celebró los siguientes contratos de obra, que presentaron deficiencias en la obtención de las licencias de construcción: Contrato No. 363 del 04/11/2021 y Contrato No. 316 del 23/09/21</t>
    </r>
  </si>
  <si>
    <r>
      <rPr>
        <b/>
        <sz val="11"/>
        <color indexed="8"/>
        <rFont val="Arial"/>
        <family val="2"/>
      </rPr>
      <t>Hallazgo No. 14 Manual de contratación</t>
    </r>
    <r>
      <rPr>
        <sz val="11"/>
        <color indexed="8"/>
        <rFont val="Arial"/>
        <family val="2"/>
      </rPr>
      <t xml:space="preserve"> El ITFIP, no actualizo de manera oportuna el Manual de Contratación, el cual debe de incorporar todos los presupuestos normativos y legales que expide el Gobierno Nacional, pues a la fecha aplica el manual adoptado mediante Resolución No. 0918 del 21 de noviembre del 2016</t>
    </r>
  </si>
  <si>
    <t>Realizar un solo proceso de contratación para desarrollo de los 4 congresos de investigación de las facultades</t>
  </si>
  <si>
    <t>Contrato</t>
  </si>
  <si>
    <t>Verificación y seguimiento de la facturas registradas en el sistema de información Olimpia por parte del supervisor</t>
  </si>
  <si>
    <t>Porcentaje de cumplimiento</t>
  </si>
  <si>
    <t>Documentos (Acto administrativo y Manual de contratación actualizado)</t>
  </si>
  <si>
    <t>Capacitar en la reglamentación de los manuales de mínima cuantía y guía de precio artificialmente bajo al equipo de trabajo de Contratación</t>
  </si>
  <si>
    <t>Fortalecer las competencias y conocimientos acerca de la modalidad de selección de mínima cuantía</t>
  </si>
  <si>
    <t>Capacitación</t>
  </si>
  <si>
    <t>Fortalecer las acciones de seguimiento en la ejecución del ofrecimiento adicional propuesto por el contratista desde la etapa precontractual</t>
  </si>
  <si>
    <t>Incoporar los items de obra del ofrecimiento adicional en el acta final de los contratos de obra                                     Certificación de cumplimiento de ofrecimiento adicionales por parte del supervisor del contrato</t>
  </si>
  <si>
    <t>Documentos (Acta y certificación)</t>
  </si>
  <si>
    <r>
      <t xml:space="preserve">Fortalecer las </t>
    </r>
    <r>
      <rPr>
        <sz val="11"/>
        <rFont val="Arial"/>
        <family val="2"/>
      </rPr>
      <t>competencias y conocimientos a lideres de procesos y los supervisores en la etapa precontractual y contractual</t>
    </r>
  </si>
  <si>
    <r>
      <t xml:space="preserve">Fortalecer las </t>
    </r>
    <r>
      <rPr>
        <sz val="11"/>
        <rFont val="Arial"/>
        <family val="2"/>
      </rPr>
      <t xml:space="preserve">competencias y conocimientos a lideres de procesos y los supervisores en la etapa precontractual </t>
    </r>
  </si>
  <si>
    <t xml:space="preserve">                                         Capacitar al personal encargado de la elaboración de los estudios previos en las diferentes áreas de la entidad.                        </t>
  </si>
  <si>
    <t>Establecer un control de seguimiento por parte de la oficina de contratación en la publicación de documentos en la plataforma SECOP II</t>
  </si>
  <si>
    <t>Contratar un profesional que se encargara de realizar el seguimiento y control de la publicación de documentos en la plataforma SECOP II por parte del supervisor y contratista                               Incluir dentro de la lista de chequeo la obligatoriedad de la publicación de los documentos a publicar en el SECOP II                                     Elaborar Circular socializando la lista de chequeo y la obligatoriedad de los supervisores y contratistas en publicar de documentos en el SECOP II</t>
  </si>
  <si>
    <t>Fortalecer las competencias y conocimientos en los tipos de licencias de contrucción a la oficina de Planeación y el equipo de apoyo Técnico</t>
  </si>
  <si>
    <t xml:space="preserve">Capacitar al asesor de Planeación y equipo técnico referente a los tipos de licencias de contrución de obra                                                          </t>
  </si>
  <si>
    <t xml:space="preserve">Capacitación </t>
  </si>
  <si>
    <t>Revisión y aprobación del manual de contratación de la Institución</t>
  </si>
  <si>
    <t>Elaborar la constitución de las Reservas de los contratos que fueron suspendidos en la vigencia por parte del supervisor.</t>
  </si>
  <si>
    <t xml:space="preserve">                                                        Capacitar a todos los supervisores con el fin de resaltar las obligaciones y funciones que adquieren desde el momento de la notificación de supervisión y las consecuencias que implica el incumplimiento las mismas.</t>
  </si>
  <si>
    <t xml:space="preserve">                                                            Capacitar a todos los supervisores con el fin de resaltar las obligaciones y funciones que adquieren desde el momento de la notificación de supervisión y las consecuencias que implica el incumplimiento las mismas.</t>
  </si>
  <si>
    <r>
      <t xml:space="preserve">Fortalecer las </t>
    </r>
    <r>
      <rPr>
        <sz val="11"/>
        <rFont val="Arial"/>
        <family val="2"/>
      </rPr>
      <t>competencias de los supervisores en el seguimiento y ejecución de los contratos</t>
    </r>
  </si>
  <si>
    <r>
      <rPr>
        <b/>
        <sz val="11"/>
        <color indexed="8"/>
        <rFont val="Arial"/>
        <family val="2"/>
      </rPr>
      <t>Hallazgo No. 6 Contrato de obra No. 332 de 2021</t>
    </r>
    <r>
      <rPr>
        <sz val="11"/>
        <color indexed="8"/>
        <rFont val="Arial"/>
        <family val="2"/>
      </rPr>
      <t xml:space="preserve"> El Instituto Tolimense de Formación Técnica Profesional ITFIP celebró el contrato No. 332 del 04 de octubre de 2021, que tuvo por objeto la “Construcción de pista de atletismo y zona de salto largo del campus del Instituto Tolimense de Formación Técnica Profesional -ITFIP”, por $349.969.765, contrato terminado, con beneficio del proceso auditor</t>
    </r>
  </si>
  <si>
    <t>Validación de la información por parte del supervisor en la plataforma Olimpia                                                Seguimiento al proceso de ingresos de bienes al area de almacén</t>
  </si>
  <si>
    <t>Expedir acto administrativo por cada vigencia estableciendo los honorarios de prestación de servicios de los contratistas                                           Incorporar en el manual de contratación las directrices para establecer la escala de honorarios</t>
  </si>
  <si>
    <t>Adelantar proceso de selección abreviada de menor cuantía de los 4 congresos de Investigación (Ciencias económicas, administrativas y contables, Ciencias Sociales, Ciencias aplicadas a la actividad física y el deporte e Ingeniería)</t>
  </si>
  <si>
    <t>Gestionar ante el Departamento Nacional de Planeación la viabilidad de constituir vigencias futuras para los proyectos de inversión que se requieran                            Implementar controles en la ejecución de los proyectos de inversión por parte del area de Planeación y Control Interno</t>
  </si>
  <si>
    <t xml:space="preserve">1. Oficiar ante el Departamento Nacional de Planeación y Ministerio de Educación la solicitud de viabilidad de constituir vigencias futuras por los proyectos de inversión.                        2. Seguimiento periodico a la ejecución de los proyectos por parte del area de Planeación y Contratación                                       </t>
  </si>
  <si>
    <t xml:space="preserve">                                         1.Capacitar al personal encargado de la elaboración de los estudios previos en las diferentes áreas de la entidad.                        2. Capacitar a todos los supervisores con el fin de resaltar las obligaciones y funciones que adquieren desde el momento de la notificación de supervisión y las consecuencias que implica el incumplimiento las mismas.</t>
  </si>
  <si>
    <t>1. Incorporar las evidencias del analisis del mercado de los precios unitarios en el documento de estudio del sector  que se estructura en la etapa precontractual de los procesos para celebrar contratos de obra pública.                                               2. Capacitar al personal encargado de la elaboración de los estudios previos en las diferentes áreas de la entidad.                        3. Capacitar a todos los supervisores con el fin de resaltar las obligaciones y funciones que adquieren desde el momento de la notificación de supervisión y las consecuencias que implica el incumplimiento las mismas.</t>
  </si>
  <si>
    <t xml:space="preserve">                                                             Implementar un visto bueno del funcionario encargado de elaborar las aceptaciones, esto con el fin de tener una revisión adicional antes de publicar en la plataforma SECOP II</t>
  </si>
  <si>
    <t>Fortalecer los controles para la elaboración y publicación de los documentos precontractuales en la plataforma SECOP II</t>
  </si>
  <si>
    <t>Revisar y aprobar el manual de contratación por parte de los miembros del Comité de Gestión y desempeño Institucioal                                                                                                Expendir y socializar acto administrativo de adopción del manual de contratación</t>
  </si>
  <si>
    <r>
      <t xml:space="preserve">Fortalecer las </t>
    </r>
    <r>
      <rPr>
        <sz val="11"/>
        <rFont val="Arial"/>
        <family val="2"/>
      </rPr>
      <t>competencias y conocimientos a lideres de procesos y los supervisores en la etapa contractual</t>
    </r>
  </si>
  <si>
    <t>1 Elaborar actas de suspención a los contratos con justificación técnica y jurídica conforme a la ley                                             2.Elaborar, revisar y firmar el formato de constitución de reservas con la justificación técnica por parte del supervisor 3.Revisar la reserva si cumple el principio de anualidad y fecha de suspención de los contratos (Contratación)</t>
  </si>
  <si>
    <t>1 Elaborar actas de suspención a los contratos con justificación técnica y jurídica conforme a la ley                                      2.Elaborar, revisar y firmar el formato de constitución de reservas con la justificación técnica por parte del supervisor 3.Revisar la reserva si cumple el principio de anualidad y fecha de suspención de los contratos (Contratación)</t>
  </si>
  <si>
    <t>1 Elaborar actas de suspención a los contratos con justificación técnica y jurídica conforme a la ley                                           2.Elaborar, revisar y firmar el formato de constitución de reservas con la justificación técnica por parte del supervisor 3.Revisar la reserva si cumple el principio de anualidad y fecha de suspención de los contratos (Contratación)</t>
  </si>
  <si>
    <r>
      <t xml:space="preserve">Fortalecer la estructuración de la fase precontractual de los procesos de contratos de obra y las </t>
    </r>
    <r>
      <rPr>
        <sz val="11"/>
        <rFont val="Arial"/>
        <family val="2"/>
      </rPr>
      <t>competencias de los supervisores en el seguimiento y ejecución de los contratos</t>
    </r>
  </si>
  <si>
    <t>Reglamentar los honorarios a los contratistas de acuerdo a la formación academica, experiencia y naturaleza del objeto del contrato</t>
  </si>
  <si>
    <t>Contratar profesionales que se encargara de realizar el seguimiento y control de la publicación de documentos en la plataforma SECOP II por parte del supervisor y contratista                               Incluir dentro de la lista de chequeo la obligatoriedad de la publicación de los documentos a publicar en el SECOP II                                     Elaborar Circular socializando la lista de chequeo y la obligatoriedad de los supervisores y contratistas en publicar de documentos en el SECOP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</si>
</sst>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Arial"/>
      <family val="2"/>
    </font>
    <font>
      <b/>
      <sz val="11"/>
      <color indexed="8"/>
      <name val="Arial"/>
      <family val="2"/>
    </font>
    <font>
      <b/>
      <sz val="10"/>
      <color indexed="8"/>
      <name val="Arial"/>
      <family val="2"/>
    </font>
    <font>
      <sz val="10"/>
      <color indexed="8"/>
      <name val="Arial"/>
      <family val="2"/>
    </font>
    <font>
      <sz val="11"/>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3" fillId="3" borderId="5" xfId="0" applyFont="1" applyFill="1" applyBorder="1" applyAlignment="1" applyProtection="1">
      <alignment vertical="center"/>
      <protection locked="0"/>
    </xf>
    <xf numFmtId="0" fontId="3" fillId="3" borderId="5" xfId="0" applyFont="1" applyFill="1" applyBorder="1" applyAlignment="1" applyProtection="1">
      <alignment horizontal="center" vertical="center"/>
      <protection locked="0"/>
    </xf>
    <xf numFmtId="0" fontId="3" fillId="3" borderId="5" xfId="0" applyFont="1" applyFill="1" applyBorder="1" applyAlignment="1" applyProtection="1">
      <alignment vertical="center" wrapText="1"/>
      <protection locked="0"/>
    </xf>
    <xf numFmtId="0" fontId="3" fillId="0" borderId="5" xfId="0" applyFont="1" applyBorder="1" applyAlignment="1">
      <alignment horizontal="center" vertical="center"/>
    </xf>
    <xf numFmtId="0" fontId="3" fillId="0" borderId="5" xfId="0" applyFont="1" applyBorder="1" applyAlignment="1">
      <alignment vertical="center" wrapText="1"/>
    </xf>
    <xf numFmtId="0" fontId="3" fillId="0" borderId="5" xfId="0" applyFont="1" applyBorder="1"/>
    <xf numFmtId="0" fontId="3" fillId="0" borderId="5" xfId="0" applyFont="1" applyBorder="1" applyAlignment="1">
      <alignment wrapText="1"/>
    </xf>
    <xf numFmtId="164" fontId="3" fillId="3" borderId="5" xfId="0" applyNumberFormat="1" applyFont="1" applyFill="1" applyBorder="1" applyAlignment="1" applyProtection="1">
      <alignment horizontal="center" vertical="center"/>
      <protection locked="0"/>
    </xf>
    <xf numFmtId="1" fontId="3" fillId="3" borderId="5" xfId="0" applyNumberFormat="1" applyFont="1" applyFill="1" applyBorder="1" applyAlignment="1" applyProtection="1">
      <alignment horizontal="center" vertical="center"/>
      <protection locked="0"/>
    </xf>
    <xf numFmtId="9" fontId="3" fillId="0" borderId="5" xfId="0" applyNumberFormat="1" applyFont="1" applyBorder="1" applyAlignment="1">
      <alignment horizontal="center" vertical="center"/>
    </xf>
    <xf numFmtId="0" fontId="3" fillId="0" borderId="5" xfId="0" applyFont="1" applyBorder="1" applyAlignment="1">
      <alignment horizontal="center" vertical="center" wrapText="1"/>
    </xf>
    <xf numFmtId="0" fontId="3" fillId="4" borderId="2" xfId="0" applyFont="1" applyFill="1" applyBorder="1" applyAlignment="1">
      <alignment vertical="center" wrapText="1"/>
    </xf>
    <xf numFmtId="0" fontId="3" fillId="4" borderId="5" xfId="0" applyFont="1" applyFill="1" applyBorder="1" applyAlignment="1">
      <alignment vertical="center" wrapText="1"/>
    </xf>
    <xf numFmtId="0" fontId="3" fillId="4" borderId="5" xfId="0" applyFont="1" applyFill="1" applyBorder="1" applyAlignment="1">
      <alignment horizontal="center" vertical="center"/>
    </xf>
    <xf numFmtId="9" fontId="3" fillId="4" borderId="5" xfId="0" applyNumberFormat="1" applyFont="1" applyFill="1" applyBorder="1" applyAlignment="1">
      <alignment horizontal="center" vertical="center"/>
    </xf>
    <xf numFmtId="164" fontId="3" fillId="4" borderId="5" xfId="0" applyNumberFormat="1" applyFont="1" applyFill="1" applyBorder="1" applyAlignment="1" applyProtection="1">
      <alignment horizontal="center" vertical="center"/>
      <protection locked="0"/>
    </xf>
    <xf numFmtId="1" fontId="3" fillId="4" borderId="5" xfId="0" applyNumberFormat="1" applyFont="1" applyFill="1" applyBorder="1" applyAlignment="1" applyProtection="1">
      <alignment horizontal="center" vertical="center"/>
      <protection locked="0"/>
    </xf>
    <xf numFmtId="0" fontId="3" fillId="4" borderId="5" xfId="0" applyFont="1" applyFill="1" applyBorder="1"/>
    <xf numFmtId="0" fontId="3" fillId="4" borderId="2" xfId="0" applyFont="1"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3" fillId="4" borderId="2" xfId="0" applyFont="1" applyFill="1" applyBorder="1" applyAlignment="1">
      <alignment vertical="top" wrapText="1"/>
    </xf>
    <xf numFmtId="0" fontId="3" fillId="4" borderId="5" xfId="0" applyFont="1" applyFill="1" applyBorder="1" applyAlignment="1">
      <alignment wrapText="1"/>
    </xf>
    <xf numFmtId="0" fontId="5" fillId="4" borderId="2" xfId="0" applyFont="1" applyFill="1" applyBorder="1" applyAlignment="1">
      <alignment vertical="center" wrapText="1"/>
    </xf>
    <xf numFmtId="0" fontId="3" fillId="4" borderId="2" xfId="0" applyFont="1" applyFill="1" applyBorder="1" applyAlignment="1">
      <alignment horizontal="justify"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55"/>
  <sheetViews>
    <sheetView tabSelected="1" topLeftCell="B10" workbookViewId="0">
      <pane ySplit="1" topLeftCell="A23" activePane="bottomLeft" state="frozen"/>
      <selection activeCell="D10" sqref="D10"/>
      <selection pane="bottomLeft" activeCell="F24" sqref="F24"/>
    </sheetView>
  </sheetViews>
  <sheetFormatPr baseColWidth="10" defaultColWidth="9.140625" defaultRowHeight="15" x14ac:dyDescent="0.25"/>
  <cols>
    <col min="2" max="2" width="16" customWidth="1"/>
    <col min="3" max="3" width="27" customWidth="1"/>
    <col min="4" max="4" width="21" customWidth="1"/>
    <col min="5" max="5" width="46.28515625" customWidth="1"/>
    <col min="6" max="6" width="38.28515625" customWidth="1"/>
    <col min="7" max="7" width="27.285156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372</v>
      </c>
    </row>
    <row r="5" spans="1:15" x14ac:dyDescent="0.25">
      <c r="B5" s="1" t="s">
        <v>6</v>
      </c>
      <c r="C5" s="2">
        <v>44727</v>
      </c>
    </row>
    <row r="6" spans="1:15" x14ac:dyDescent="0.25">
      <c r="B6" s="1" t="s">
        <v>7</v>
      </c>
      <c r="C6" s="1">
        <v>0</v>
      </c>
      <c r="D6" s="1" t="s">
        <v>8</v>
      </c>
    </row>
    <row r="8" spans="1:15" x14ac:dyDescent="0.25">
      <c r="A8" s="1" t="s">
        <v>9</v>
      </c>
      <c r="B8" s="30" t="s">
        <v>10</v>
      </c>
      <c r="C8" s="31"/>
      <c r="D8" s="31"/>
      <c r="E8" s="31"/>
      <c r="F8" s="31"/>
      <c r="G8" s="31"/>
      <c r="H8" s="31"/>
      <c r="I8" s="31"/>
      <c r="J8" s="31"/>
      <c r="K8" s="31"/>
      <c r="L8" s="31"/>
      <c r="M8" s="31"/>
      <c r="N8" s="31"/>
      <c r="O8" s="3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100.5" x14ac:dyDescent="0.25">
      <c r="A11" s="1">
        <v>1</v>
      </c>
      <c r="B11" t="s">
        <v>24</v>
      </c>
      <c r="C11" s="6" t="s">
        <v>26</v>
      </c>
      <c r="D11" s="7">
        <v>1</v>
      </c>
      <c r="E11" s="8" t="s">
        <v>76</v>
      </c>
      <c r="F11" s="8" t="s">
        <v>28</v>
      </c>
      <c r="G11" s="8" t="s">
        <v>91</v>
      </c>
      <c r="H11" s="8" t="s">
        <v>114</v>
      </c>
      <c r="I11" s="7" t="s">
        <v>92</v>
      </c>
      <c r="J11" s="6">
        <v>100</v>
      </c>
      <c r="K11" s="13">
        <v>44757</v>
      </c>
      <c r="L11" s="13">
        <v>44926</v>
      </c>
      <c r="M11" s="14">
        <f>(DAYS360(K11,L11))/7</f>
        <v>23.714285714285715</v>
      </c>
      <c r="N11" s="6"/>
      <c r="O11" s="6" t="s">
        <v>25</v>
      </c>
    </row>
    <row r="12" spans="1:15" ht="285" x14ac:dyDescent="0.25">
      <c r="A12" s="3">
        <v>2</v>
      </c>
      <c r="B12" s="4" t="s">
        <v>42</v>
      </c>
      <c r="C12" s="6" t="s">
        <v>26</v>
      </c>
      <c r="D12" s="9">
        <v>2</v>
      </c>
      <c r="E12" s="10" t="s">
        <v>77</v>
      </c>
      <c r="F12" s="10" t="s">
        <v>29</v>
      </c>
      <c r="G12" s="10" t="s">
        <v>128</v>
      </c>
      <c r="H12" s="10" t="s">
        <v>120</v>
      </c>
      <c r="I12" s="9" t="s">
        <v>92</v>
      </c>
      <c r="J12" s="15">
        <v>1</v>
      </c>
      <c r="K12" s="13">
        <v>44757</v>
      </c>
      <c r="L12" s="13">
        <v>44926</v>
      </c>
      <c r="M12" s="14">
        <f t="shared" ref="M12:M31" si="0">(DAYS360(K12,L12))/7</f>
        <v>23.714285714285715</v>
      </c>
      <c r="N12" s="11"/>
      <c r="O12" s="11"/>
    </row>
    <row r="13" spans="1:15" ht="115.5" x14ac:dyDescent="0.25">
      <c r="A13" s="3">
        <v>3</v>
      </c>
      <c r="B13" s="4" t="s">
        <v>43</v>
      </c>
      <c r="C13" s="6" t="s">
        <v>26</v>
      </c>
      <c r="D13" s="9">
        <v>3</v>
      </c>
      <c r="E13" s="10" t="s">
        <v>78</v>
      </c>
      <c r="F13" s="10" t="s">
        <v>30</v>
      </c>
      <c r="G13" s="10" t="s">
        <v>129</v>
      </c>
      <c r="H13" s="12" t="s">
        <v>115</v>
      </c>
      <c r="I13" s="10" t="s">
        <v>93</v>
      </c>
      <c r="J13" s="9">
        <v>2</v>
      </c>
      <c r="K13" s="13">
        <v>44757</v>
      </c>
      <c r="L13" s="13">
        <v>44926</v>
      </c>
      <c r="M13" s="14">
        <f t="shared" si="0"/>
        <v>23.714285714285715</v>
      </c>
      <c r="N13" s="11"/>
      <c r="O13" s="11"/>
    </row>
    <row r="14" spans="1:15" ht="244.5" x14ac:dyDescent="0.25">
      <c r="A14" s="3">
        <v>4</v>
      </c>
      <c r="B14" s="4" t="s">
        <v>44</v>
      </c>
      <c r="C14" s="6" t="s">
        <v>26</v>
      </c>
      <c r="D14" s="9">
        <v>4</v>
      </c>
      <c r="E14" s="10" t="s">
        <v>79</v>
      </c>
      <c r="F14" s="10" t="s">
        <v>31</v>
      </c>
      <c r="G14" s="10" t="s">
        <v>95</v>
      </c>
      <c r="H14" s="10" t="s">
        <v>94</v>
      </c>
      <c r="I14" s="9" t="s">
        <v>96</v>
      </c>
      <c r="J14" s="9">
        <v>1</v>
      </c>
      <c r="K14" s="13">
        <v>44757</v>
      </c>
      <c r="L14" s="13">
        <v>44926</v>
      </c>
      <c r="M14" s="14">
        <f t="shared" si="0"/>
        <v>23.714285714285715</v>
      </c>
      <c r="N14" s="11"/>
      <c r="O14" s="11"/>
    </row>
    <row r="15" spans="1:15" ht="215.25" x14ac:dyDescent="0.25">
      <c r="A15" s="3">
        <v>5</v>
      </c>
      <c r="B15" s="4" t="s">
        <v>45</v>
      </c>
      <c r="C15" s="6" t="s">
        <v>26</v>
      </c>
      <c r="D15" s="9">
        <v>5</v>
      </c>
      <c r="E15" s="10" t="s">
        <v>80</v>
      </c>
      <c r="F15" s="10" t="s">
        <v>32</v>
      </c>
      <c r="G15" s="10" t="s">
        <v>97</v>
      </c>
      <c r="H15" s="10" t="s">
        <v>98</v>
      </c>
      <c r="I15" s="16" t="s">
        <v>99</v>
      </c>
      <c r="J15" s="9">
        <v>2</v>
      </c>
      <c r="K15" s="13">
        <v>44757</v>
      </c>
      <c r="L15" s="13">
        <v>44926</v>
      </c>
      <c r="M15" s="14">
        <f t="shared" si="0"/>
        <v>23.714285714285715</v>
      </c>
      <c r="N15" s="11"/>
      <c r="O15" s="11"/>
    </row>
    <row r="16" spans="1:15" ht="185.25" x14ac:dyDescent="0.25">
      <c r="A16" s="3">
        <v>6</v>
      </c>
      <c r="B16" s="4" t="s">
        <v>46</v>
      </c>
      <c r="C16" s="6" t="s">
        <v>26</v>
      </c>
      <c r="D16" s="9">
        <v>6</v>
      </c>
      <c r="E16" s="10" t="s">
        <v>113</v>
      </c>
      <c r="F16" s="10" t="s">
        <v>33</v>
      </c>
      <c r="G16" s="10" t="s">
        <v>100</v>
      </c>
      <c r="H16" s="10" t="s">
        <v>119</v>
      </c>
      <c r="I16" s="9" t="s">
        <v>92</v>
      </c>
      <c r="J16" s="15">
        <v>1</v>
      </c>
      <c r="K16" s="13">
        <v>44757</v>
      </c>
      <c r="L16" s="13">
        <v>44926</v>
      </c>
      <c r="M16" s="14">
        <f t="shared" si="0"/>
        <v>23.714285714285715</v>
      </c>
      <c r="N16" s="11"/>
      <c r="O16" s="11"/>
    </row>
    <row r="17" spans="1:15" ht="144" x14ac:dyDescent="0.25">
      <c r="A17" s="3">
        <v>7</v>
      </c>
      <c r="B17" s="4" t="s">
        <v>47</v>
      </c>
      <c r="C17" s="6" t="s">
        <v>26</v>
      </c>
      <c r="D17" s="9">
        <v>7</v>
      </c>
      <c r="E17" s="10" t="s">
        <v>81</v>
      </c>
      <c r="F17" s="10" t="s">
        <v>34</v>
      </c>
      <c r="G17" s="10" t="s">
        <v>89</v>
      </c>
      <c r="H17" s="10" t="s">
        <v>116</v>
      </c>
      <c r="I17" s="9" t="s">
        <v>90</v>
      </c>
      <c r="J17" s="9">
        <v>1</v>
      </c>
      <c r="K17" s="13">
        <v>44757</v>
      </c>
      <c r="L17" s="13">
        <v>44926</v>
      </c>
      <c r="M17" s="14">
        <f t="shared" si="0"/>
        <v>23.714285714285715</v>
      </c>
      <c r="N17" s="11"/>
      <c r="O17" s="11"/>
    </row>
    <row r="18" spans="1:15" ht="156.75" x14ac:dyDescent="0.25">
      <c r="A18" s="3">
        <v>8</v>
      </c>
      <c r="B18" s="4" t="s">
        <v>48</v>
      </c>
      <c r="C18" s="6" t="s">
        <v>26</v>
      </c>
      <c r="D18" s="9">
        <v>8</v>
      </c>
      <c r="E18" s="10" t="s">
        <v>82</v>
      </c>
      <c r="F18" s="10" t="s">
        <v>35</v>
      </c>
      <c r="G18" s="10" t="s">
        <v>117</v>
      </c>
      <c r="H18" s="10" t="s">
        <v>118</v>
      </c>
      <c r="I18" s="9" t="s">
        <v>92</v>
      </c>
      <c r="J18" s="15">
        <v>1</v>
      </c>
      <c r="K18" s="13">
        <v>44757</v>
      </c>
      <c r="L18" s="13">
        <v>44926</v>
      </c>
      <c r="M18" s="14">
        <f t="shared" si="0"/>
        <v>23.714285714285715</v>
      </c>
      <c r="N18" s="11"/>
      <c r="O18" s="11"/>
    </row>
    <row r="19" spans="1:15" ht="185.25" x14ac:dyDescent="0.25">
      <c r="A19" s="3">
        <v>9</v>
      </c>
      <c r="B19" s="4" t="s">
        <v>49</v>
      </c>
      <c r="C19" s="6" t="s">
        <v>26</v>
      </c>
      <c r="D19" s="9">
        <v>9</v>
      </c>
      <c r="E19" s="12" t="s">
        <v>83</v>
      </c>
      <c r="F19" s="10" t="s">
        <v>36</v>
      </c>
      <c r="G19" s="10" t="s">
        <v>100</v>
      </c>
      <c r="H19" s="10" t="s">
        <v>119</v>
      </c>
      <c r="I19" s="9" t="s">
        <v>92</v>
      </c>
      <c r="J19" s="15">
        <v>1</v>
      </c>
      <c r="K19" s="13">
        <v>44757</v>
      </c>
      <c r="L19" s="13">
        <v>44926</v>
      </c>
      <c r="M19" s="14">
        <f t="shared" si="0"/>
        <v>23.714285714285715</v>
      </c>
      <c r="N19" s="11"/>
      <c r="O19" s="11"/>
    </row>
    <row r="20" spans="1:15" ht="300" x14ac:dyDescent="0.25">
      <c r="A20" s="3">
        <v>10</v>
      </c>
      <c r="B20" s="4" t="s">
        <v>50</v>
      </c>
      <c r="C20" s="6" t="s">
        <v>26</v>
      </c>
      <c r="D20" s="9">
        <v>10</v>
      </c>
      <c r="E20" s="10" t="s">
        <v>84</v>
      </c>
      <c r="F20" s="10" t="s">
        <v>37</v>
      </c>
      <c r="G20" s="10" t="s">
        <v>122</v>
      </c>
      <c r="H20" s="10" t="s">
        <v>121</v>
      </c>
      <c r="I20" s="9" t="s">
        <v>92</v>
      </c>
      <c r="J20" s="15">
        <v>1</v>
      </c>
      <c r="K20" s="13">
        <v>44757</v>
      </c>
      <c r="L20" s="13">
        <v>44926</v>
      </c>
      <c r="M20" s="14">
        <f t="shared" si="0"/>
        <v>23.714285714285715</v>
      </c>
      <c r="N20" s="11"/>
      <c r="O20" s="11"/>
    </row>
    <row r="21" spans="1:15" ht="273" x14ac:dyDescent="0.25">
      <c r="A21" s="3">
        <v>11</v>
      </c>
      <c r="B21" s="4" t="s">
        <v>51</v>
      </c>
      <c r="C21" s="6" t="s">
        <v>26</v>
      </c>
      <c r="D21" s="9">
        <v>11</v>
      </c>
      <c r="E21" s="10" t="s">
        <v>85</v>
      </c>
      <c r="F21" s="10" t="s">
        <v>38</v>
      </c>
      <c r="G21" s="10" t="s">
        <v>101</v>
      </c>
      <c r="H21" s="10" t="s">
        <v>102</v>
      </c>
      <c r="I21" s="9" t="s">
        <v>92</v>
      </c>
      <c r="J21" s="15">
        <v>1</v>
      </c>
      <c r="K21" s="13">
        <v>44757</v>
      </c>
      <c r="L21" s="13">
        <v>44926</v>
      </c>
      <c r="M21" s="14">
        <f t="shared" si="0"/>
        <v>23.714285714285715</v>
      </c>
      <c r="N21" s="11"/>
      <c r="O21" s="11"/>
    </row>
    <row r="22" spans="1:15" ht="242.25" x14ac:dyDescent="0.25">
      <c r="A22" s="3">
        <v>12</v>
      </c>
      <c r="B22" s="4" t="s">
        <v>52</v>
      </c>
      <c r="C22" s="6" t="s">
        <v>26</v>
      </c>
      <c r="D22" s="9">
        <v>12</v>
      </c>
      <c r="E22" s="10" t="s">
        <v>86</v>
      </c>
      <c r="F22" s="10" t="s">
        <v>39</v>
      </c>
      <c r="G22" s="10" t="s">
        <v>103</v>
      </c>
      <c r="H22" s="10" t="s">
        <v>130</v>
      </c>
      <c r="I22" s="9" t="s">
        <v>92</v>
      </c>
      <c r="J22" s="15">
        <v>1</v>
      </c>
      <c r="K22" s="13">
        <v>44757</v>
      </c>
      <c r="L22" s="13">
        <v>44926</v>
      </c>
      <c r="M22" s="14">
        <f t="shared" si="0"/>
        <v>23.714285714285715</v>
      </c>
      <c r="N22" s="11"/>
      <c r="O22" s="11"/>
    </row>
    <row r="23" spans="1:15" ht="86.25" x14ac:dyDescent="0.25">
      <c r="A23" s="3">
        <v>13</v>
      </c>
      <c r="B23" s="4" t="s">
        <v>53</v>
      </c>
      <c r="C23" s="6" t="s">
        <v>26</v>
      </c>
      <c r="D23" s="9">
        <v>13</v>
      </c>
      <c r="E23" s="10" t="s">
        <v>87</v>
      </c>
      <c r="F23" s="10" t="s">
        <v>40</v>
      </c>
      <c r="G23" s="10" t="s">
        <v>105</v>
      </c>
      <c r="H23" s="10" t="s">
        <v>106</v>
      </c>
      <c r="I23" s="9" t="s">
        <v>107</v>
      </c>
      <c r="J23" s="9">
        <v>1</v>
      </c>
      <c r="K23" s="13">
        <v>44757</v>
      </c>
      <c r="L23" s="13">
        <v>44926</v>
      </c>
      <c r="M23" s="14">
        <f t="shared" si="0"/>
        <v>23.714285714285715</v>
      </c>
      <c r="N23" s="11"/>
      <c r="O23" s="11"/>
    </row>
    <row r="24" spans="1:15" ht="116.25" thickBot="1" x14ac:dyDescent="0.3">
      <c r="A24" s="3">
        <v>14</v>
      </c>
      <c r="B24" s="4" t="s">
        <v>54</v>
      </c>
      <c r="C24" s="6" t="s">
        <v>26</v>
      </c>
      <c r="D24" s="9">
        <v>14</v>
      </c>
      <c r="E24" s="12" t="s">
        <v>88</v>
      </c>
      <c r="F24" s="10" t="s">
        <v>41</v>
      </c>
      <c r="G24" s="10" t="s">
        <v>108</v>
      </c>
      <c r="H24" s="12" t="s">
        <v>123</v>
      </c>
      <c r="I24" s="9" t="s">
        <v>92</v>
      </c>
      <c r="J24" s="15">
        <v>1</v>
      </c>
      <c r="K24" s="13">
        <v>44757</v>
      </c>
      <c r="L24" s="13">
        <v>44926</v>
      </c>
      <c r="M24" s="14">
        <f t="shared" si="0"/>
        <v>23.714285714285715</v>
      </c>
      <c r="N24" s="11"/>
      <c r="O24" s="11"/>
    </row>
    <row r="25" spans="1:15" ht="172.5" thickBot="1" x14ac:dyDescent="0.3">
      <c r="A25" s="3">
        <v>15</v>
      </c>
      <c r="B25" s="4" t="s">
        <v>69</v>
      </c>
      <c r="C25" s="6" t="s">
        <v>26</v>
      </c>
      <c r="D25" s="9">
        <v>3</v>
      </c>
      <c r="E25" s="26" t="s">
        <v>55</v>
      </c>
      <c r="F25" s="17" t="s">
        <v>56</v>
      </c>
      <c r="G25" s="18" t="s">
        <v>109</v>
      </c>
      <c r="H25" s="27" t="s">
        <v>127</v>
      </c>
      <c r="I25" s="19" t="s">
        <v>92</v>
      </c>
      <c r="J25" s="20">
        <v>1</v>
      </c>
      <c r="K25" s="21">
        <v>44757</v>
      </c>
      <c r="L25" s="21">
        <v>44926</v>
      </c>
      <c r="M25" s="22">
        <f t="shared" si="0"/>
        <v>23.714285714285715</v>
      </c>
      <c r="N25" s="23"/>
      <c r="O25" s="23"/>
    </row>
    <row r="26" spans="1:15" ht="345" thickBot="1" x14ac:dyDescent="0.3">
      <c r="A26" s="3">
        <v>16</v>
      </c>
      <c r="B26" s="4" t="s">
        <v>70</v>
      </c>
      <c r="C26" s="6" t="s">
        <v>26</v>
      </c>
      <c r="D26" s="9">
        <v>13</v>
      </c>
      <c r="E26" s="28" t="s">
        <v>57</v>
      </c>
      <c r="F26" s="29" t="s">
        <v>58</v>
      </c>
      <c r="G26" s="18" t="s">
        <v>109</v>
      </c>
      <c r="H26" s="18" t="s">
        <v>126</v>
      </c>
      <c r="I26" s="19" t="s">
        <v>92</v>
      </c>
      <c r="J26" s="20">
        <v>1</v>
      </c>
      <c r="K26" s="21">
        <v>44757</v>
      </c>
      <c r="L26" s="21">
        <v>44926</v>
      </c>
      <c r="M26" s="22">
        <f t="shared" si="0"/>
        <v>23.714285714285715</v>
      </c>
      <c r="N26" s="23"/>
      <c r="O26" s="23"/>
    </row>
    <row r="27" spans="1:15" ht="358.5" thickBot="1" x14ac:dyDescent="0.3">
      <c r="A27" s="3">
        <v>17</v>
      </c>
      <c r="B27" s="4" t="s">
        <v>71</v>
      </c>
      <c r="C27" s="6" t="s">
        <v>26</v>
      </c>
      <c r="D27" s="9">
        <v>25</v>
      </c>
      <c r="E27" s="17" t="s">
        <v>59</v>
      </c>
      <c r="F27" s="17" t="s">
        <v>60</v>
      </c>
      <c r="G27" s="18" t="s">
        <v>103</v>
      </c>
      <c r="H27" s="18" t="s">
        <v>104</v>
      </c>
      <c r="I27" s="19" t="s">
        <v>92</v>
      </c>
      <c r="J27" s="20">
        <v>1</v>
      </c>
      <c r="K27" s="21">
        <v>44757</v>
      </c>
      <c r="L27" s="21">
        <v>44926</v>
      </c>
      <c r="M27" s="22">
        <f t="shared" si="0"/>
        <v>23.714285714285715</v>
      </c>
      <c r="N27" s="23"/>
      <c r="O27" s="23"/>
    </row>
    <row r="28" spans="1:15" ht="171.75" thickBot="1" x14ac:dyDescent="0.3">
      <c r="A28" s="3">
        <v>18</v>
      </c>
      <c r="B28" s="4" t="s">
        <v>72</v>
      </c>
      <c r="C28" s="6" t="s">
        <v>26</v>
      </c>
      <c r="D28" s="9">
        <v>11</v>
      </c>
      <c r="E28" s="24" t="s">
        <v>61</v>
      </c>
      <c r="F28" s="24" t="s">
        <v>62</v>
      </c>
      <c r="G28" s="18" t="s">
        <v>109</v>
      </c>
      <c r="H28" s="18" t="s">
        <v>125</v>
      </c>
      <c r="I28" s="19" t="s">
        <v>92</v>
      </c>
      <c r="J28" s="20">
        <v>1</v>
      </c>
      <c r="K28" s="21">
        <v>44757</v>
      </c>
      <c r="L28" s="21">
        <v>44926</v>
      </c>
      <c r="M28" s="22">
        <f t="shared" si="0"/>
        <v>23.714285714285715</v>
      </c>
      <c r="N28" s="23"/>
      <c r="O28" s="23"/>
    </row>
    <row r="29" spans="1:15" ht="287.25" thickBot="1" x14ac:dyDescent="0.3">
      <c r="A29" s="3">
        <v>19</v>
      </c>
      <c r="B29" s="4" t="s">
        <v>73</v>
      </c>
      <c r="C29" s="6" t="s">
        <v>26</v>
      </c>
      <c r="D29" s="9">
        <v>24</v>
      </c>
      <c r="E29" s="25" t="s">
        <v>63</v>
      </c>
      <c r="F29" s="24" t="s">
        <v>64</v>
      </c>
      <c r="G29" s="18" t="s">
        <v>124</v>
      </c>
      <c r="H29" s="18" t="s">
        <v>110</v>
      </c>
      <c r="I29" s="19" t="s">
        <v>92</v>
      </c>
      <c r="J29" s="20">
        <v>1</v>
      </c>
      <c r="K29" s="21">
        <v>44757</v>
      </c>
      <c r="L29" s="21">
        <v>44926</v>
      </c>
      <c r="M29" s="22">
        <f t="shared" si="0"/>
        <v>23.714285714285715</v>
      </c>
      <c r="N29" s="23"/>
      <c r="O29" s="23"/>
    </row>
    <row r="30" spans="1:15" ht="187.5" thickBot="1" x14ac:dyDescent="0.3">
      <c r="A30" s="3">
        <v>20</v>
      </c>
      <c r="B30" s="4" t="s">
        <v>74</v>
      </c>
      <c r="C30" s="6" t="s">
        <v>26</v>
      </c>
      <c r="D30" s="9">
        <v>26</v>
      </c>
      <c r="E30" s="24" t="s">
        <v>65</v>
      </c>
      <c r="F30" s="24" t="s">
        <v>66</v>
      </c>
      <c r="G30" s="18" t="s">
        <v>112</v>
      </c>
      <c r="H30" s="18" t="s">
        <v>111</v>
      </c>
      <c r="I30" s="19" t="s">
        <v>92</v>
      </c>
      <c r="J30" s="20">
        <v>1</v>
      </c>
      <c r="K30" s="21">
        <v>44757</v>
      </c>
      <c r="L30" s="21">
        <v>44926</v>
      </c>
      <c r="M30" s="22">
        <f t="shared" si="0"/>
        <v>23.714285714285715</v>
      </c>
      <c r="N30" s="23"/>
      <c r="O30" s="23"/>
    </row>
    <row r="31" spans="1:15" ht="187.5" thickBot="1" x14ac:dyDescent="0.3">
      <c r="A31" s="3">
        <v>21</v>
      </c>
      <c r="B31" s="4" t="s">
        <v>75</v>
      </c>
      <c r="C31" s="6" t="s">
        <v>26</v>
      </c>
      <c r="D31" s="9">
        <v>27</v>
      </c>
      <c r="E31" s="24" t="s">
        <v>67</v>
      </c>
      <c r="F31" s="24" t="s">
        <v>68</v>
      </c>
      <c r="G31" s="18" t="s">
        <v>112</v>
      </c>
      <c r="H31" s="18" t="s">
        <v>111</v>
      </c>
      <c r="I31" s="19" t="s">
        <v>92</v>
      </c>
      <c r="J31" s="20">
        <v>1</v>
      </c>
      <c r="K31" s="21">
        <v>44757</v>
      </c>
      <c r="L31" s="21">
        <v>44926</v>
      </c>
      <c r="M31" s="22">
        <f t="shared" si="0"/>
        <v>23.714285714285715</v>
      </c>
      <c r="N31" s="23"/>
      <c r="O31" s="23"/>
    </row>
    <row r="350954" spans="1:1" x14ac:dyDescent="0.25">
      <c r="A350954" t="s">
        <v>26</v>
      </c>
    </row>
    <row r="350955" spans="1:1" x14ac:dyDescent="0.25">
      <c r="A350955"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$A$350953:$A$350955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28:F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pageSetup paperSize="1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cp:lastModifiedBy>
  <dcterms:created xsi:type="dcterms:W3CDTF">2022-06-16T21:51:45Z</dcterms:created>
  <dcterms:modified xsi:type="dcterms:W3CDTF">2022-07-11T20:47:15Z</dcterms:modified>
</cp:coreProperties>
</file>